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D:\宣传工作\官网信息维护\淮安环保信息公示\2022年1月更新\"/>
    </mc:Choice>
  </mc:AlternateContent>
  <xr:revisionPtr revIDLastSave="0" documentId="13_ncr:1_{0195FAC2-EECF-4591-945E-B6A129B490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模块二  排污信息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2" l="1"/>
  <c r="AH28" i="2"/>
  <c r="AH27" i="2"/>
  <c r="AH26" i="2"/>
  <c r="AH25" i="2"/>
  <c r="AH24" i="2"/>
  <c r="AH23" i="2"/>
  <c r="AH22" i="2"/>
  <c r="AH21" i="2"/>
  <c r="AH20" i="2"/>
  <c r="AH19" i="2"/>
  <c r="AH18" i="2"/>
  <c r="AH11" i="2"/>
  <c r="AH9" i="2"/>
  <c r="AH8" i="2"/>
  <c r="AH7" i="2"/>
  <c r="AH5" i="2"/>
  <c r="AH4" i="2"/>
  <c r="AH3" i="2"/>
</calcChain>
</file>

<file path=xl/sharedStrings.xml><?xml version="1.0" encoding="utf-8"?>
<sst xmlns="http://schemas.openxmlformats.org/spreadsheetml/2006/main" count="655" uniqueCount="167">
  <si>
    <t>废水污染物排放信息</t>
  </si>
  <si>
    <t>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</si>
  <si>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</si>
  <si>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</si>
  <si>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</si>
  <si>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</si>
  <si>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</si>
  <si>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</si>
  <si>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</si>
  <si>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</si>
  <si>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</si>
  <si>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</si>
  <si>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</si>
  <si>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</si>
  <si>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</si>
  <si>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</si>
  <si>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</si>
  <si>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</si>
  <si>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</si>
  <si>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</si>
  <si>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</si>
  <si>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</si>
  <si>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</si>
  <si>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</si>
  <si>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</si>
  <si>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</si>
  <si>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</si>
  <si>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</si>
  <si>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</si>
  <si>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</si>
  <si>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</si>
  <si>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</si>
  <si>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</si>
  <si>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</si>
  <si>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</si>
  <si>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</si>
  <si>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</si>
  <si>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</si>
  <si>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</si>
  <si>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</si>
  <si>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</si>
  <si>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</si>
  <si>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</si>
  <si>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</si>
  <si>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</si>
  <si>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</si>
  <si>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</si>
  <si>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</si>
  <si>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</si>
  <si>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</si>
  <si>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</si>
  <si>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</si>
  <si>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</si>
  <si>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</si>
  <si>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</si>
  <si>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</si>
  <si>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</si>
  <si>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</si>
  <si>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/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</si>
  <si>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</si>
  <si>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</si>
  <si>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</si>
  <si>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</si>
  <si>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</si>
  <si>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</si>
  <si>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</si>
  <si>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4mg/L</t>
  </si>
  <si>
    <t>06</t>
  </si>
  <si>
    <t>悬浮物</t>
  </si>
  <si>
    <t>45mg/L</t>
  </si>
  <si>
    <t>07</t>
  </si>
  <si>
    <t>氨氮（NH3-N）</t>
  </si>
  <si>
    <t>08</t>
  </si>
  <si>
    <t>色度</t>
  </si>
  <si>
    <t>230mg/L</t>
  </si>
  <si>
    <t>09</t>
  </si>
  <si>
    <t>石油类</t>
  </si>
  <si>
    <t>220mg/L</t>
  </si>
  <si>
    <t>10</t>
  </si>
  <si>
    <t>有组织排放量</t>
  </si>
  <si>
    <t>DA004</t>
  </si>
  <si>
    <t>2#排气筒</t>
  </si>
  <si>
    <t>硫化氢</t>
  </si>
  <si>
    <t>并入5号排气筒</t>
  </si>
  <si>
    <t>35mg/L</t>
  </si>
  <si>
    <t>11</t>
  </si>
  <si>
    <t>挥发性有机物</t>
  </si>
  <si>
    <t>12</t>
  </si>
  <si>
    <t>氨（氨气）</t>
  </si>
  <si>
    <t>/mg/L</t>
  </si>
  <si>
    <t>13</t>
  </si>
  <si>
    <t>DA005</t>
  </si>
  <si>
    <t>1#排气筒</t>
  </si>
  <si>
    <t>氯化氢</t>
  </si>
  <si>
    <t>14</t>
  </si>
  <si>
    <t>甲硫醇</t>
  </si>
  <si>
    <t>废气污染物排放信息</t>
  </si>
  <si>
    <t>15</t>
  </si>
  <si>
    <t>16</t>
  </si>
  <si>
    <t>DA006</t>
  </si>
  <si>
    <t>3#排气筒</t>
  </si>
  <si>
    <t>浓度限值</t>
  </si>
  <si>
    <t>速率限值(kg/h)</t>
  </si>
  <si>
    <t>17</t>
  </si>
  <si>
    <t>有组织排放</t>
  </si>
  <si>
    <t>118°52′1.60″</t>
  </si>
  <si>
    <t>33°19′1.20″</t>
  </si>
  <si>
    <t>制药工业大气污染物排放标准GB37823—2019</t>
  </si>
  <si>
    <t>5mg/Nm3</t>
  </si>
  <si>
    <t>18</t>
  </si>
  <si>
    <t>DA007</t>
  </si>
  <si>
    <t>4#排气筒</t>
  </si>
  <si>
    <t>化学工业挥发性有机物排放标准DB 32/3151-2016</t>
  </si>
  <si>
    <t>80mg/Nm3</t>
  </si>
  <si>
    <t>19</t>
  </si>
  <si>
    <t>20mg/Nm3</t>
  </si>
  <si>
    <t>20</t>
  </si>
  <si>
    <t>118°52′0.70″</t>
  </si>
  <si>
    <t>33°18′59.76″</t>
  </si>
  <si>
    <t>30mg/Nm3</t>
  </si>
  <si>
    <t>21</t>
  </si>
  <si>
    <t>DA008</t>
  </si>
  <si>
    <t>5#排气筒</t>
  </si>
  <si>
    <t>二氧化硫</t>
  </si>
  <si>
    <t>恶臭污染物排放标准GB 14554-93</t>
  </si>
  <si>
    <t>/mg/Nm3</t>
  </si>
  <si>
    <t>22</t>
  </si>
  <si>
    <t>23</t>
  </si>
  <si>
    <t>118°52′2.50″</t>
  </si>
  <si>
    <t>33°18′58.57″</t>
  </si>
  <si>
    <t>24</t>
  </si>
  <si>
    <t>颗粒物</t>
  </si>
  <si>
    <t>25</t>
  </si>
  <si>
    <t>118°52′1.81″</t>
  </si>
  <si>
    <t>33°18′56.81″</t>
  </si>
  <si>
    <t>26</t>
  </si>
  <si>
    <t>氮氧化物</t>
  </si>
  <si>
    <t>27</t>
  </si>
  <si>
    <t>二噁英类</t>
  </si>
  <si>
    <t>33°19′1.02″</t>
  </si>
  <si>
    <t>200mg/Nm3</t>
  </si>
  <si>
    <t>0.1ng-TEQ/m3</t>
  </si>
  <si>
    <t>无组织排放</t>
  </si>
  <si>
    <t>厂界</t>
  </si>
  <si>
    <t>甲苯</t>
  </si>
  <si>
    <t>0.6mg/Nm3</t>
  </si>
  <si>
    <t>乙醇</t>
  </si>
  <si>
    <t>制定地方大气污染物排放标准的技术方法 GB/T13201-91</t>
  </si>
  <si>
    <t>25mg/Nm3</t>
  </si>
  <si>
    <t>甲醇</t>
  </si>
  <si>
    <t>1mg/Nm3</t>
  </si>
  <si>
    <t>二氯甲烷</t>
  </si>
  <si>
    <t>0.54mg/Nm3</t>
  </si>
  <si>
    <t>非甲烷总烃</t>
  </si>
  <si>
    <t>1.5mg/Nm3</t>
  </si>
  <si>
    <t>臭气浓度</t>
  </si>
  <si>
    <t>大气污染物综合排放标准GB16297-1996</t>
  </si>
  <si>
    <t>氯苯</t>
  </si>
  <si>
    <t>0.2mg/Nm3</t>
  </si>
  <si>
    <t>28</t>
  </si>
  <si>
    <t>丙酮</t>
  </si>
  <si>
    <t>4mg/Nm3</t>
  </si>
  <si>
    <t>29</t>
  </si>
  <si>
    <t>乙酸乙酯</t>
  </si>
  <si>
    <t>30</t>
  </si>
  <si>
    <t>31</t>
  </si>
  <si>
    <t>4.0mg/Nm3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</si>
</sst>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等线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83"/>
  <sheetViews>
    <sheetView tabSelected="1" topLeftCell="W1" workbookViewId="0">
      <pane ySplit="2" topLeftCell="A3" activePane="bottomLeft" state="frozen"/>
      <selection pane="bottomLeft" activeCell="AI13" sqref="AI13:AI17"/>
    </sheetView>
  </sheetViews>
  <sheetFormatPr defaultColWidth="9" defaultRowHeight="14" x14ac:dyDescent="0.25"/>
  <cols>
    <col min="2" max="2" width="12.36328125" customWidth="1"/>
    <col min="3" max="3" width="11" customWidth="1"/>
    <col min="4" max="4" width="14.08984375" customWidth="1"/>
    <col min="5" max="5" width="13.6328125" customWidth="1"/>
    <col min="6" max="6" width="15" customWidth="1"/>
    <col min="7" max="7" width="16.6328125" customWidth="1"/>
    <col min="8" max="8" width="22" customWidth="1"/>
    <col min="9" max="9" width="11.7265625" customWidth="1"/>
    <col min="10" max="10" width="15" customWidth="1"/>
    <col min="11" max="11" width="11" customWidth="1"/>
    <col min="12" max="12" width="10.453125" customWidth="1"/>
    <col min="13" max="13" width="5.6328125" customWidth="1"/>
    <col min="14" max="14" width="12" customWidth="1"/>
    <col min="15" max="15" width="10.26953125" customWidth="1"/>
    <col min="16" max="16" width="10" customWidth="1"/>
    <col min="17" max="17" width="13.08984375" customWidth="1"/>
    <col min="18" max="25" width="12.6328125" customWidth="1"/>
    <col min="26" max="26" width="12.08984375" customWidth="1"/>
    <col min="27" max="27" width="12.6328125" customWidth="1"/>
    <col min="28" max="29" width="12.26953125" customWidth="1"/>
    <col min="30" max="33" width="12.6328125" customWidth="1"/>
    <col min="34" max="34" width="14.90625" customWidth="1"/>
    <col min="35" max="35" width="15.90625" customWidth="1"/>
  </cols>
  <sheetData>
    <row r="1" spans="1:35" ht="27.7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8"/>
      <c r="M1" s="29" t="s">
        <v>1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1"/>
    </row>
    <row r="2" spans="1:35" ht="18.75" customHeight="1" x14ac:dyDescent="0.25">
      <c r="A2" s="34" t="s">
        <v>2</v>
      </c>
      <c r="B2" s="34" t="s">
        <v>3</v>
      </c>
      <c r="C2" s="32" t="s">
        <v>4</v>
      </c>
      <c r="D2" s="32" t="s">
        <v>5</v>
      </c>
      <c r="E2" s="32" t="s">
        <v>6</v>
      </c>
      <c r="F2" s="32"/>
      <c r="G2" s="32" t="s">
        <v>7</v>
      </c>
      <c r="H2" s="32"/>
      <c r="I2" s="32" t="s">
        <v>8</v>
      </c>
      <c r="J2" s="32"/>
      <c r="K2" s="13"/>
      <c r="M2" s="14" t="s">
        <v>2</v>
      </c>
      <c r="N2" s="1" t="s">
        <v>3</v>
      </c>
      <c r="O2" s="2" t="s">
        <v>4</v>
      </c>
      <c r="P2" s="2" t="s">
        <v>9</v>
      </c>
      <c r="Q2" s="2" t="s">
        <v>5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</row>
    <row r="3" spans="1:35" ht="27" customHeight="1" x14ac:dyDescent="0.25">
      <c r="A3" s="34"/>
      <c r="B3" s="34"/>
      <c r="C3" s="32"/>
      <c r="D3" s="32"/>
      <c r="E3" s="2" t="s">
        <v>28</v>
      </c>
      <c r="F3" s="2" t="s">
        <v>29</v>
      </c>
      <c r="G3" s="2" t="s">
        <v>30</v>
      </c>
      <c r="H3" s="1" t="s">
        <v>31</v>
      </c>
      <c r="I3" s="2" t="s">
        <v>32</v>
      </c>
      <c r="J3" s="2" t="s">
        <v>33</v>
      </c>
      <c r="K3" s="2" t="s">
        <v>27</v>
      </c>
      <c r="M3" s="7" t="s">
        <v>34</v>
      </c>
      <c r="N3" s="34" t="s">
        <v>35</v>
      </c>
      <c r="O3" s="2" t="s">
        <v>36</v>
      </c>
      <c r="P3" s="2" t="s">
        <v>37</v>
      </c>
      <c r="Q3" s="21" t="s">
        <v>38</v>
      </c>
      <c r="R3" s="14">
        <v>0.79587726400000003</v>
      </c>
      <c r="S3" s="14">
        <v>0.84920213300000003</v>
      </c>
      <c r="T3" s="14">
        <v>0.90978875699999995</v>
      </c>
      <c r="U3" s="14">
        <v>0.84654728300000004</v>
      </c>
      <c r="V3" s="14">
        <v>1.069980452</v>
      </c>
      <c r="W3" s="14">
        <v>1.0446700040000001</v>
      </c>
      <c r="X3" s="14">
        <v>0.67672522000000002</v>
      </c>
      <c r="Y3" s="14">
        <v>0.3878934</v>
      </c>
      <c r="Z3" s="23">
        <v>1.3069059999999999</v>
      </c>
      <c r="AA3" s="23">
        <v>0.83592500000000003</v>
      </c>
      <c r="AB3" s="23">
        <v>1.1925049999999999</v>
      </c>
      <c r="AC3" s="23">
        <v>1.9850859999999999</v>
      </c>
      <c r="AD3" s="14">
        <v>2.5548681539999998</v>
      </c>
      <c r="AE3" s="14">
        <v>2.9611977399999998</v>
      </c>
      <c r="AF3" s="14">
        <v>2.3715246200000002</v>
      </c>
      <c r="AG3" s="14">
        <v>4.0135149999999999</v>
      </c>
      <c r="AH3" s="14">
        <f>SUM(AD3:AG3)</f>
        <v>11.901105513999999</v>
      </c>
      <c r="AI3" s="14"/>
    </row>
    <row r="4" spans="1:35" ht="18.75" customHeight="1" x14ac:dyDescent="0.25">
      <c r="A4" s="3" t="s">
        <v>34</v>
      </c>
      <c r="B4" s="34" t="s">
        <v>39</v>
      </c>
      <c r="C4" s="43" t="s">
        <v>40</v>
      </c>
      <c r="D4" s="1" t="s">
        <v>41</v>
      </c>
      <c r="E4" s="4" t="s">
        <v>42</v>
      </c>
      <c r="F4" s="4" t="s">
        <v>43</v>
      </c>
      <c r="G4" s="32" t="s">
        <v>44</v>
      </c>
      <c r="H4" s="47" t="s">
        <v>45</v>
      </c>
      <c r="I4" s="32" t="s">
        <v>46</v>
      </c>
      <c r="J4" s="2" t="s">
        <v>47</v>
      </c>
      <c r="K4" s="15"/>
      <c r="M4" s="7" t="s">
        <v>48</v>
      </c>
      <c r="N4" s="34"/>
      <c r="O4" s="2" t="s">
        <v>36</v>
      </c>
      <c r="P4" s="2" t="s">
        <v>37</v>
      </c>
      <c r="Q4" s="21" t="s">
        <v>49</v>
      </c>
      <c r="R4" s="14">
        <v>2.1305439999999998E-3</v>
      </c>
      <c r="S4" s="14">
        <v>1.5612779999999999E-3</v>
      </c>
      <c r="T4" s="14">
        <v>1.8501349999999999E-3</v>
      </c>
      <c r="U4" s="14">
        <v>2.2445830000000001E-3</v>
      </c>
      <c r="V4" s="14">
        <v>1.860698E-3</v>
      </c>
      <c r="W4" s="14">
        <v>1.8358879999999999E-3</v>
      </c>
      <c r="X4" s="14">
        <v>1.5941625000000001E-2</v>
      </c>
      <c r="Y4" s="14">
        <v>1.3225800000000001E-3</v>
      </c>
      <c r="Z4" s="23">
        <v>3.1072999999999999E-3</v>
      </c>
      <c r="AA4" s="23">
        <v>2.30598E-3</v>
      </c>
      <c r="AB4" s="23">
        <v>2.34643E-3</v>
      </c>
      <c r="AC4" s="23">
        <v>3.5979900000000001E-3</v>
      </c>
      <c r="AD4" s="14">
        <v>5.5419570000000001E-3</v>
      </c>
      <c r="AE4" s="14">
        <v>5.9411680000000001E-3</v>
      </c>
      <c r="AF4" s="14">
        <v>2.0371505000000002E-2</v>
      </c>
      <c r="AG4" s="14">
        <v>8.2503999999999997E-3</v>
      </c>
      <c r="AH4" s="14">
        <f t="shared" ref="AH4:AH11" si="0">SUM(AD4:AG4)</f>
        <v>4.010503E-2</v>
      </c>
      <c r="AI4" s="14"/>
    </row>
    <row r="5" spans="1:35" ht="18.75" customHeight="1" x14ac:dyDescent="0.25">
      <c r="A5" s="3" t="s">
        <v>48</v>
      </c>
      <c r="B5" s="34"/>
      <c r="C5" s="43"/>
      <c r="D5" s="1" t="s">
        <v>50</v>
      </c>
      <c r="E5" s="4" t="s">
        <v>42</v>
      </c>
      <c r="F5" s="4" t="s">
        <v>43</v>
      </c>
      <c r="G5" s="32"/>
      <c r="H5" s="47"/>
      <c r="I5" s="32"/>
      <c r="J5" s="16" t="s">
        <v>51</v>
      </c>
      <c r="K5" s="15"/>
      <c r="M5" s="7" t="s">
        <v>52</v>
      </c>
      <c r="N5" s="34"/>
      <c r="O5" s="2" t="s">
        <v>36</v>
      </c>
      <c r="P5" s="2" t="s">
        <v>37</v>
      </c>
      <c r="Q5" s="21" t="s">
        <v>53</v>
      </c>
      <c r="R5" s="14">
        <v>6.8496989999999994E-2</v>
      </c>
      <c r="S5" s="14">
        <v>6.2971546000000003E-2</v>
      </c>
      <c r="T5" s="14">
        <v>6.5811944999999997E-2</v>
      </c>
      <c r="U5" s="14">
        <v>7.7697089999999996E-2</v>
      </c>
      <c r="V5" s="14">
        <v>6.8448859000000001E-2</v>
      </c>
      <c r="W5" s="14">
        <v>5.9542320000000003E-2</v>
      </c>
      <c r="X5" s="14">
        <v>5.4902957000000002E-2</v>
      </c>
      <c r="Y5" s="14">
        <v>4.7553659999999998E-2</v>
      </c>
      <c r="Z5" s="23">
        <v>0.11133012</v>
      </c>
      <c r="AA5" s="23">
        <v>8.4318660000000004E-2</v>
      </c>
      <c r="AB5" s="23">
        <v>9.9146609999999996E-2</v>
      </c>
      <c r="AC5" s="23">
        <v>0.15057314999999999</v>
      </c>
      <c r="AD5" s="14">
        <v>0.19728048100000001</v>
      </c>
      <c r="AE5" s="14">
        <v>0.20568826900000001</v>
      </c>
      <c r="AF5" s="14">
        <v>0.21378673649999999</v>
      </c>
      <c r="AG5" s="14">
        <v>0.33403842</v>
      </c>
      <c r="AH5" s="14">
        <f t="shared" si="0"/>
        <v>0.95079390649999995</v>
      </c>
      <c r="AI5" s="14"/>
    </row>
    <row r="6" spans="1:35" ht="18.75" customHeight="1" x14ac:dyDescent="0.25">
      <c r="A6" s="3" t="s">
        <v>52</v>
      </c>
      <c r="B6" s="34"/>
      <c r="C6" s="43"/>
      <c r="D6" s="1" t="s">
        <v>54</v>
      </c>
      <c r="E6" s="4" t="s">
        <v>42</v>
      </c>
      <c r="F6" s="4" t="s">
        <v>43</v>
      </c>
      <c r="G6" s="32"/>
      <c r="H6" s="47"/>
      <c r="I6" s="32"/>
      <c r="J6" s="17" t="s">
        <v>55</v>
      </c>
      <c r="K6" s="15"/>
      <c r="M6" s="7" t="s">
        <v>56</v>
      </c>
      <c r="N6" s="34"/>
      <c r="O6" s="2" t="s">
        <v>36</v>
      </c>
      <c r="P6" s="2" t="s">
        <v>37</v>
      </c>
      <c r="Q6" s="21" t="s">
        <v>57</v>
      </c>
      <c r="R6" s="14" t="s">
        <v>58</v>
      </c>
      <c r="S6" s="14" t="s">
        <v>58</v>
      </c>
      <c r="T6" s="14" t="s">
        <v>58</v>
      </c>
      <c r="U6" s="14" t="s">
        <v>58</v>
      </c>
      <c r="V6" s="14" t="s">
        <v>58</v>
      </c>
      <c r="W6" s="14" t="s">
        <v>58</v>
      </c>
      <c r="X6" s="14" t="s">
        <v>58</v>
      </c>
      <c r="Y6" s="14" t="s">
        <v>58</v>
      </c>
      <c r="Z6" s="14" t="s">
        <v>58</v>
      </c>
      <c r="AA6" s="14" t="s">
        <v>58</v>
      </c>
      <c r="AB6" s="14" t="s">
        <v>58</v>
      </c>
      <c r="AC6" s="14" t="s">
        <v>58</v>
      </c>
      <c r="AD6" s="14" t="s">
        <v>58</v>
      </c>
      <c r="AE6" s="14" t="s">
        <v>58</v>
      </c>
      <c r="AF6" s="14" t="s">
        <v>58</v>
      </c>
      <c r="AG6" s="14" t="s">
        <v>58</v>
      </c>
      <c r="AH6" s="14" t="s">
        <v>58</v>
      </c>
      <c r="AI6" s="14"/>
    </row>
    <row r="7" spans="1:35" ht="18.75" customHeight="1" x14ac:dyDescent="0.25">
      <c r="A7" s="3" t="s">
        <v>56</v>
      </c>
      <c r="B7" s="34" t="s">
        <v>37</v>
      </c>
      <c r="C7" s="34" t="s">
        <v>36</v>
      </c>
      <c r="D7" s="2" t="s">
        <v>38</v>
      </c>
      <c r="E7" s="6" t="s">
        <v>59</v>
      </c>
      <c r="F7" s="6" t="s">
        <v>60</v>
      </c>
      <c r="G7" s="46" t="s">
        <v>61</v>
      </c>
      <c r="H7" s="47" t="s">
        <v>45</v>
      </c>
      <c r="I7" s="49" t="s">
        <v>62</v>
      </c>
      <c r="J7" s="2" t="s">
        <v>63</v>
      </c>
      <c r="K7" s="18"/>
      <c r="M7" s="7" t="s">
        <v>64</v>
      </c>
      <c r="N7" s="34"/>
      <c r="O7" s="2" t="s">
        <v>36</v>
      </c>
      <c r="P7" s="2" t="s">
        <v>37</v>
      </c>
      <c r="Q7" s="21" t="s">
        <v>65</v>
      </c>
      <c r="R7" s="14" t="s">
        <v>58</v>
      </c>
      <c r="S7" s="14" t="s">
        <v>58</v>
      </c>
      <c r="T7" s="14" t="s">
        <v>58</v>
      </c>
      <c r="U7" s="14">
        <v>0.232515736</v>
      </c>
      <c r="V7" s="14">
        <v>0.22129895599999999</v>
      </c>
      <c r="W7" s="14">
        <v>0.28034509000000002</v>
      </c>
      <c r="X7" s="14">
        <v>0.20713484800000001</v>
      </c>
      <c r="Y7" s="14">
        <v>0.1616706</v>
      </c>
      <c r="Z7" s="23">
        <v>0.590387</v>
      </c>
      <c r="AA7" s="23">
        <v>0.29977740000000003</v>
      </c>
      <c r="AB7" s="23">
        <v>0.59257300000000002</v>
      </c>
      <c r="AC7" s="23">
        <v>0.838032</v>
      </c>
      <c r="AD7" s="14" t="s">
        <v>58</v>
      </c>
      <c r="AE7" s="14">
        <v>0.73415978199999998</v>
      </c>
      <c r="AF7" s="14">
        <v>2.0324026900000001</v>
      </c>
      <c r="AG7" s="14">
        <v>1.7303824000000001</v>
      </c>
      <c r="AH7" s="14">
        <f t="shared" si="0"/>
        <v>4.4969448720000003</v>
      </c>
      <c r="AI7" s="14"/>
    </row>
    <row r="8" spans="1:35" ht="18.75" customHeight="1" x14ac:dyDescent="0.25">
      <c r="A8" s="3" t="s">
        <v>64</v>
      </c>
      <c r="B8" s="34"/>
      <c r="C8" s="34"/>
      <c r="D8" s="2" t="s">
        <v>49</v>
      </c>
      <c r="E8" s="6" t="s">
        <v>59</v>
      </c>
      <c r="F8" s="6" t="s">
        <v>60</v>
      </c>
      <c r="G8" s="34"/>
      <c r="H8" s="48"/>
      <c r="I8" s="50"/>
      <c r="J8" s="2" t="s">
        <v>66</v>
      </c>
      <c r="K8" s="18"/>
      <c r="M8" s="7" t="s">
        <v>67</v>
      </c>
      <c r="N8" s="34"/>
      <c r="O8" s="2" t="s">
        <v>36</v>
      </c>
      <c r="P8" s="2" t="s">
        <v>37</v>
      </c>
      <c r="Q8" s="21" t="s">
        <v>68</v>
      </c>
      <c r="R8" s="14">
        <v>5.5926800000000003E-4</v>
      </c>
      <c r="S8" s="14">
        <v>9.1074550000000004E-2</v>
      </c>
      <c r="T8" s="14">
        <v>9.2506749999999999E-2</v>
      </c>
      <c r="U8" s="14">
        <v>0.12661748</v>
      </c>
      <c r="V8" s="14">
        <v>0.16374137999999999</v>
      </c>
      <c r="W8" s="14">
        <v>0.1240465</v>
      </c>
      <c r="X8" s="14">
        <v>7.7582575000000001E-2</v>
      </c>
      <c r="Y8" s="14">
        <v>4.5401999999999998E-2</v>
      </c>
      <c r="Z8" s="23">
        <v>0.110975</v>
      </c>
      <c r="AA8" s="23">
        <v>8.0208000000000002E-2</v>
      </c>
      <c r="AB8" s="23">
        <v>9.5448000000000005E-2</v>
      </c>
      <c r="AC8" s="23">
        <v>0.32042399999999999</v>
      </c>
      <c r="AD8" s="14">
        <v>0.184140568</v>
      </c>
      <c r="AE8" s="14">
        <v>0.41440536</v>
      </c>
      <c r="AF8" s="14">
        <v>0.233959575</v>
      </c>
      <c r="AG8" s="14">
        <v>0.49608000000000002</v>
      </c>
      <c r="AH8" s="14">
        <f t="shared" si="0"/>
        <v>1.328585503</v>
      </c>
      <c r="AI8" s="14"/>
    </row>
    <row r="9" spans="1:35" ht="18.75" customHeight="1" x14ac:dyDescent="0.25">
      <c r="A9" s="3" t="s">
        <v>67</v>
      </c>
      <c r="B9" s="34"/>
      <c r="C9" s="34"/>
      <c r="D9" s="2" t="s">
        <v>53</v>
      </c>
      <c r="E9" s="6" t="s">
        <v>59</v>
      </c>
      <c r="F9" s="6" t="s">
        <v>60</v>
      </c>
      <c r="G9" s="34"/>
      <c r="H9" s="48"/>
      <c r="I9" s="50"/>
      <c r="J9" s="2" t="s">
        <v>69</v>
      </c>
      <c r="K9" s="18"/>
      <c r="M9" s="7" t="s">
        <v>70</v>
      </c>
      <c r="N9" s="34"/>
      <c r="O9" s="2" t="s">
        <v>36</v>
      </c>
      <c r="P9" s="2" t="s">
        <v>37</v>
      </c>
      <c r="Q9" s="21" t="s">
        <v>71</v>
      </c>
      <c r="R9" s="14">
        <v>8.7883639999999999E-3</v>
      </c>
      <c r="S9" s="14">
        <v>6.5573675999999999E-3</v>
      </c>
      <c r="T9" s="14">
        <v>4.9274430000000001E-3</v>
      </c>
      <c r="U9" s="14">
        <v>5.533624E-3</v>
      </c>
      <c r="V9" s="14">
        <v>9.5019619999999992E-3</v>
      </c>
      <c r="W9" s="14">
        <v>1.7961932999999999E-2</v>
      </c>
      <c r="X9" s="14">
        <v>1.7986256999999999E-2</v>
      </c>
      <c r="Y9" s="14">
        <v>5.3797200000000002E-3</v>
      </c>
      <c r="Z9" s="23">
        <v>1.5323501999999999E-2</v>
      </c>
      <c r="AA9" s="23">
        <v>6.9022900000000002E-3</v>
      </c>
      <c r="AB9" s="23">
        <v>9.1431719999999998E-3</v>
      </c>
      <c r="AC9" s="23">
        <v>1.360305E-2</v>
      </c>
      <c r="AD9" s="14">
        <v>2.0275576E-2</v>
      </c>
      <c r="AE9" s="14">
        <v>3.2997519000000003E-2</v>
      </c>
      <c r="AF9" s="14">
        <v>3.8689479300000003E-2</v>
      </c>
      <c r="AG9" s="14">
        <v>2.9648511999999998E-2</v>
      </c>
      <c r="AH9" s="14">
        <f t="shared" si="0"/>
        <v>0.12161108630000002</v>
      </c>
      <c r="AI9" s="14"/>
    </row>
    <row r="10" spans="1:35" ht="18.75" customHeight="1" x14ac:dyDescent="0.25">
      <c r="A10" s="3" t="s">
        <v>70</v>
      </c>
      <c r="B10" s="34"/>
      <c r="C10" s="34"/>
      <c r="D10" s="2" t="s">
        <v>57</v>
      </c>
      <c r="E10" s="6" t="s">
        <v>59</v>
      </c>
      <c r="F10" s="6" t="s">
        <v>60</v>
      </c>
      <c r="G10" s="34"/>
      <c r="H10" s="48"/>
      <c r="I10" s="50"/>
      <c r="J10" s="17" t="s">
        <v>55</v>
      </c>
      <c r="K10" s="18"/>
      <c r="M10" s="7" t="s">
        <v>72</v>
      </c>
      <c r="N10" s="34"/>
      <c r="O10" s="2" t="s">
        <v>36</v>
      </c>
      <c r="P10" s="2" t="s">
        <v>37</v>
      </c>
      <c r="Q10" s="21" t="s">
        <v>73</v>
      </c>
      <c r="R10" s="14" t="s">
        <v>58</v>
      </c>
      <c r="S10" s="14" t="s">
        <v>58</v>
      </c>
      <c r="T10" s="14" t="s">
        <v>58</v>
      </c>
      <c r="U10" s="14" t="s">
        <v>58</v>
      </c>
      <c r="V10" s="14" t="s">
        <v>58</v>
      </c>
      <c r="W10" s="14" t="s">
        <v>58</v>
      </c>
      <c r="X10" s="14" t="s">
        <v>58</v>
      </c>
      <c r="Y10" s="14" t="s">
        <v>58</v>
      </c>
      <c r="Z10" s="14" t="s">
        <v>58</v>
      </c>
      <c r="AA10" s="14" t="s">
        <v>58</v>
      </c>
      <c r="AB10" s="14" t="s">
        <v>58</v>
      </c>
      <c r="AC10" s="14" t="s">
        <v>58</v>
      </c>
      <c r="AD10" s="14" t="s">
        <v>58</v>
      </c>
      <c r="AE10" s="14" t="s">
        <v>58</v>
      </c>
      <c r="AF10" s="14" t="s">
        <v>58</v>
      </c>
      <c r="AG10" s="14" t="s">
        <v>58</v>
      </c>
      <c r="AH10" s="14" t="s">
        <v>58</v>
      </c>
      <c r="AI10" s="14"/>
    </row>
    <row r="11" spans="1:35" ht="18.75" customHeight="1" x14ac:dyDescent="0.25">
      <c r="A11" s="3" t="s">
        <v>72</v>
      </c>
      <c r="B11" s="34"/>
      <c r="C11" s="34"/>
      <c r="D11" s="2" t="s">
        <v>65</v>
      </c>
      <c r="E11" s="6" t="s">
        <v>59</v>
      </c>
      <c r="F11" s="6" t="s">
        <v>60</v>
      </c>
      <c r="G11" s="34"/>
      <c r="H11" s="48"/>
      <c r="I11" s="50"/>
      <c r="J11" s="2" t="s">
        <v>74</v>
      </c>
      <c r="K11" s="18"/>
      <c r="M11" s="7" t="s">
        <v>75</v>
      </c>
      <c r="N11" s="34"/>
      <c r="O11" s="2" t="s">
        <v>36</v>
      </c>
      <c r="P11" s="2" t="s">
        <v>37</v>
      </c>
      <c r="Q11" s="21" t="s">
        <v>76</v>
      </c>
      <c r="R11" s="14">
        <v>5.5926800000000003E-4</v>
      </c>
      <c r="S11" s="14">
        <v>3.278684E-3</v>
      </c>
      <c r="T11" s="14">
        <v>3.3302430000000001E-3</v>
      </c>
      <c r="U11" s="14">
        <v>2.0143689999999998E-3</v>
      </c>
      <c r="V11" s="14">
        <v>1.0916089999999999E-3</v>
      </c>
      <c r="W11" s="14">
        <v>5.5324739999999999E-3</v>
      </c>
      <c r="X11" s="14">
        <v>3.5390410000000001E-3</v>
      </c>
      <c r="Y11" s="14">
        <v>2.1714E-3</v>
      </c>
      <c r="Z11" s="23">
        <v>1.029848E-2</v>
      </c>
      <c r="AA11" s="23">
        <v>2.0052E-3</v>
      </c>
      <c r="AB11" s="23">
        <v>1.1215140000000001E-3</v>
      </c>
      <c r="AC11" s="23">
        <v>1.10916E-2</v>
      </c>
      <c r="AD11" s="14">
        <v>7.1681949999999996E-3</v>
      </c>
      <c r="AE11" s="14">
        <v>8.6384519999999996E-3</v>
      </c>
      <c r="AF11" s="14">
        <v>1.24698812367923E-2</v>
      </c>
      <c r="AG11" s="14">
        <v>2.4311940000000001E-2</v>
      </c>
      <c r="AH11" s="14">
        <f t="shared" si="0"/>
        <v>5.25884682367923E-2</v>
      </c>
      <c r="AI11" s="14"/>
    </row>
    <row r="12" spans="1:35" ht="18.75" customHeight="1" x14ac:dyDescent="0.25">
      <c r="A12" s="3" t="s">
        <v>75</v>
      </c>
      <c r="B12" s="34"/>
      <c r="C12" s="34"/>
      <c r="D12" s="2" t="s">
        <v>68</v>
      </c>
      <c r="E12" s="6" t="s">
        <v>59</v>
      </c>
      <c r="F12" s="6" t="s">
        <v>60</v>
      </c>
      <c r="G12" s="34"/>
      <c r="H12" s="48"/>
      <c r="I12" s="50"/>
      <c r="J12" s="2" t="s">
        <v>77</v>
      </c>
      <c r="K12" s="18"/>
      <c r="M12" s="7" t="s">
        <v>78</v>
      </c>
      <c r="N12" s="51" t="s">
        <v>79</v>
      </c>
      <c r="O12" s="2" t="s">
        <v>80</v>
      </c>
      <c r="P12" s="2" t="s">
        <v>81</v>
      </c>
      <c r="Q12" s="2" t="s">
        <v>82</v>
      </c>
      <c r="R12" s="14" t="s">
        <v>58</v>
      </c>
      <c r="S12" s="14" t="s">
        <v>58</v>
      </c>
      <c r="T12" s="14" t="s">
        <v>58</v>
      </c>
      <c r="U12" s="14" t="s">
        <v>58</v>
      </c>
      <c r="V12" s="14" t="s">
        <v>58</v>
      </c>
      <c r="W12" s="14" t="s">
        <v>58</v>
      </c>
      <c r="X12" s="14" t="s">
        <v>58</v>
      </c>
      <c r="Y12" s="14" t="s">
        <v>58</v>
      </c>
      <c r="Z12" s="14" t="s">
        <v>58</v>
      </c>
      <c r="AA12" s="14" t="s">
        <v>58</v>
      </c>
      <c r="AB12" s="14" t="s">
        <v>58</v>
      </c>
      <c r="AC12" s="14" t="s">
        <v>58</v>
      </c>
      <c r="AD12" s="14" t="s">
        <v>58</v>
      </c>
      <c r="AE12" s="14" t="s">
        <v>58</v>
      </c>
      <c r="AF12" s="14" t="s">
        <v>58</v>
      </c>
      <c r="AG12" s="14" t="s">
        <v>58</v>
      </c>
      <c r="AH12" s="14" t="s">
        <v>58</v>
      </c>
      <c r="AI12" s="14" t="s">
        <v>83</v>
      </c>
    </row>
    <row r="13" spans="1:35" ht="18.75" customHeight="1" x14ac:dyDescent="0.25">
      <c r="A13" s="3" t="s">
        <v>78</v>
      </c>
      <c r="B13" s="34"/>
      <c r="C13" s="34"/>
      <c r="D13" s="2" t="s">
        <v>71</v>
      </c>
      <c r="E13" s="6" t="s">
        <v>59</v>
      </c>
      <c r="F13" s="6" t="s">
        <v>60</v>
      </c>
      <c r="G13" s="34"/>
      <c r="H13" s="48"/>
      <c r="I13" s="50"/>
      <c r="J13" s="2" t="s">
        <v>84</v>
      </c>
      <c r="K13" s="18"/>
      <c r="M13" s="7" t="s">
        <v>85</v>
      </c>
      <c r="N13" s="51"/>
      <c r="O13" s="2" t="s">
        <v>80</v>
      </c>
      <c r="P13" s="2" t="s">
        <v>81</v>
      </c>
      <c r="Q13" s="2" t="s">
        <v>86</v>
      </c>
      <c r="R13" s="14" t="s">
        <v>58</v>
      </c>
      <c r="S13" s="14" t="s">
        <v>58</v>
      </c>
      <c r="T13" s="14" t="s">
        <v>58</v>
      </c>
      <c r="U13" s="14" t="s">
        <v>58</v>
      </c>
      <c r="V13" s="14" t="s">
        <v>58</v>
      </c>
      <c r="W13" s="14" t="s">
        <v>58</v>
      </c>
      <c r="X13" s="14" t="s">
        <v>58</v>
      </c>
      <c r="Y13" s="14" t="s">
        <v>58</v>
      </c>
      <c r="Z13" s="14" t="s">
        <v>58</v>
      </c>
      <c r="AA13" s="14" t="s">
        <v>58</v>
      </c>
      <c r="AB13" s="14" t="s">
        <v>58</v>
      </c>
      <c r="AC13" s="14" t="s">
        <v>58</v>
      </c>
      <c r="AD13" s="14" t="s">
        <v>58</v>
      </c>
      <c r="AE13" s="14" t="s">
        <v>58</v>
      </c>
      <c r="AF13" s="14" t="s">
        <v>58</v>
      </c>
      <c r="AG13" s="14" t="s">
        <v>58</v>
      </c>
      <c r="AH13" s="14" t="s">
        <v>58</v>
      </c>
      <c r="AI13" s="14" t="s">
        <v>83</v>
      </c>
    </row>
    <row r="14" spans="1:35" ht="18.75" customHeight="1" x14ac:dyDescent="0.25">
      <c r="A14" s="3" t="s">
        <v>85</v>
      </c>
      <c r="B14" s="34"/>
      <c r="C14" s="34"/>
      <c r="D14" s="2" t="s">
        <v>73</v>
      </c>
      <c r="E14" s="6" t="s">
        <v>59</v>
      </c>
      <c r="F14" s="6" t="s">
        <v>60</v>
      </c>
      <c r="G14" s="34"/>
      <c r="H14" s="48"/>
      <c r="I14" s="50"/>
      <c r="J14" s="2" t="s">
        <v>58</v>
      </c>
      <c r="K14" s="18"/>
      <c r="M14" s="7" t="s">
        <v>87</v>
      </c>
      <c r="N14" s="51"/>
      <c r="O14" s="2" t="s">
        <v>80</v>
      </c>
      <c r="P14" s="2" t="s">
        <v>81</v>
      </c>
      <c r="Q14" s="2" t="s">
        <v>88</v>
      </c>
      <c r="R14" s="14" t="s">
        <v>58</v>
      </c>
      <c r="S14" s="14" t="s">
        <v>58</v>
      </c>
      <c r="T14" s="14" t="s">
        <v>58</v>
      </c>
      <c r="U14" s="14" t="s">
        <v>58</v>
      </c>
      <c r="V14" s="14" t="s">
        <v>58</v>
      </c>
      <c r="W14" s="14" t="s">
        <v>58</v>
      </c>
      <c r="X14" s="14" t="s">
        <v>58</v>
      </c>
      <c r="Y14" s="14" t="s">
        <v>58</v>
      </c>
      <c r="Z14" s="14" t="s">
        <v>58</v>
      </c>
      <c r="AA14" s="14" t="s">
        <v>58</v>
      </c>
      <c r="AB14" s="14" t="s">
        <v>58</v>
      </c>
      <c r="AC14" s="14" t="s">
        <v>58</v>
      </c>
      <c r="AD14" s="14" t="s">
        <v>58</v>
      </c>
      <c r="AE14" s="14" t="s">
        <v>58</v>
      </c>
      <c r="AF14" s="14" t="s">
        <v>58</v>
      </c>
      <c r="AG14" s="14" t="s">
        <v>58</v>
      </c>
      <c r="AH14" s="14" t="s">
        <v>58</v>
      </c>
      <c r="AI14" s="14" t="s">
        <v>83</v>
      </c>
    </row>
    <row r="15" spans="1:35" ht="18.75" customHeight="1" x14ac:dyDescent="0.25">
      <c r="A15" s="3" t="s">
        <v>87</v>
      </c>
      <c r="B15" s="34"/>
      <c r="C15" s="34"/>
      <c r="D15" s="2" t="s">
        <v>76</v>
      </c>
      <c r="E15" s="6" t="s">
        <v>59</v>
      </c>
      <c r="F15" s="6" t="s">
        <v>60</v>
      </c>
      <c r="G15" s="34"/>
      <c r="H15" s="48"/>
      <c r="I15" s="36"/>
      <c r="J15" s="2" t="s">
        <v>89</v>
      </c>
      <c r="K15" s="15"/>
      <c r="M15" s="7" t="s">
        <v>90</v>
      </c>
      <c r="N15" s="51"/>
      <c r="O15" s="2" t="s">
        <v>91</v>
      </c>
      <c r="P15" s="2" t="s">
        <v>92</v>
      </c>
      <c r="Q15" s="2" t="s">
        <v>93</v>
      </c>
      <c r="R15" s="14" t="s">
        <v>58</v>
      </c>
      <c r="S15" s="14" t="s">
        <v>58</v>
      </c>
      <c r="T15" s="14" t="s">
        <v>58</v>
      </c>
      <c r="U15" s="14" t="s">
        <v>58</v>
      </c>
      <c r="V15" s="14" t="s">
        <v>58</v>
      </c>
      <c r="W15" s="14" t="s">
        <v>58</v>
      </c>
      <c r="X15" s="14" t="s">
        <v>58</v>
      </c>
      <c r="Y15" s="14" t="s">
        <v>58</v>
      </c>
      <c r="Z15" s="14" t="s">
        <v>58</v>
      </c>
      <c r="AA15" s="14" t="s">
        <v>58</v>
      </c>
      <c r="AB15" s="14" t="s">
        <v>58</v>
      </c>
      <c r="AC15" s="14" t="s">
        <v>58</v>
      </c>
      <c r="AD15" s="14" t="s">
        <v>58</v>
      </c>
      <c r="AE15" s="14" t="s">
        <v>58</v>
      </c>
      <c r="AF15" s="14" t="s">
        <v>58</v>
      </c>
      <c r="AG15" s="14" t="s">
        <v>58</v>
      </c>
      <c r="AH15" s="14" t="s">
        <v>58</v>
      </c>
      <c r="AI15" s="14" t="s">
        <v>83</v>
      </c>
    </row>
    <row r="16" spans="1:35" ht="23" customHeight="1" x14ac:dyDescent="0.25">
      <c r="M16" s="7" t="s">
        <v>94</v>
      </c>
      <c r="N16" s="51"/>
      <c r="O16" s="2" t="s">
        <v>91</v>
      </c>
      <c r="P16" s="2" t="s">
        <v>92</v>
      </c>
      <c r="Q16" s="2" t="s">
        <v>95</v>
      </c>
      <c r="R16" s="14" t="s">
        <v>58</v>
      </c>
      <c r="S16" s="14" t="s">
        <v>58</v>
      </c>
      <c r="T16" s="14" t="s">
        <v>58</v>
      </c>
      <c r="U16" s="14" t="s">
        <v>58</v>
      </c>
      <c r="V16" s="14" t="s">
        <v>58</v>
      </c>
      <c r="W16" s="14" t="s">
        <v>58</v>
      </c>
      <c r="X16" s="14" t="s">
        <v>58</v>
      </c>
      <c r="Y16" s="14" t="s">
        <v>58</v>
      </c>
      <c r="Z16" s="14" t="s">
        <v>58</v>
      </c>
      <c r="AA16" s="14" t="s">
        <v>58</v>
      </c>
      <c r="AB16" s="14" t="s">
        <v>58</v>
      </c>
      <c r="AC16" s="14" t="s">
        <v>58</v>
      </c>
      <c r="AD16" s="14" t="s">
        <v>58</v>
      </c>
      <c r="AE16" s="14" t="s">
        <v>58</v>
      </c>
      <c r="AF16" s="14" t="s">
        <v>58</v>
      </c>
      <c r="AG16" s="14" t="s">
        <v>58</v>
      </c>
      <c r="AH16" s="14" t="s">
        <v>58</v>
      </c>
      <c r="AI16" s="14" t="s">
        <v>83</v>
      </c>
    </row>
    <row r="17" spans="1:35" ht="27" customHeight="1" x14ac:dyDescent="0.25">
      <c r="A17" s="33" t="s">
        <v>96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M17" s="7" t="s">
        <v>97</v>
      </c>
      <c r="N17" s="51"/>
      <c r="O17" s="2" t="s">
        <v>91</v>
      </c>
      <c r="P17" s="2" t="s">
        <v>92</v>
      </c>
      <c r="Q17" s="2" t="s">
        <v>86</v>
      </c>
      <c r="R17" s="14" t="s">
        <v>58</v>
      </c>
      <c r="S17" s="14" t="s">
        <v>58</v>
      </c>
      <c r="T17" s="14" t="s">
        <v>58</v>
      </c>
      <c r="U17" s="14" t="s">
        <v>58</v>
      </c>
      <c r="V17" s="14" t="s">
        <v>58</v>
      </c>
      <c r="W17" s="14" t="s">
        <v>58</v>
      </c>
      <c r="X17" s="14" t="s">
        <v>58</v>
      </c>
      <c r="Y17" s="14" t="s">
        <v>58</v>
      </c>
      <c r="Z17" s="14" t="s">
        <v>58</v>
      </c>
      <c r="AA17" s="14" t="s">
        <v>58</v>
      </c>
      <c r="AB17" s="14" t="s">
        <v>58</v>
      </c>
      <c r="AC17" s="14" t="s">
        <v>58</v>
      </c>
      <c r="AD17" s="14" t="s">
        <v>58</v>
      </c>
      <c r="AE17" s="14" t="s">
        <v>58</v>
      </c>
      <c r="AF17" s="14" t="s">
        <v>58</v>
      </c>
      <c r="AG17" s="14" t="s">
        <v>58</v>
      </c>
      <c r="AH17" s="14" t="s">
        <v>58</v>
      </c>
      <c r="AI17" s="14" t="s">
        <v>83</v>
      </c>
    </row>
    <row r="18" spans="1:35" ht="18.75" customHeight="1" x14ac:dyDescent="0.25">
      <c r="A18" s="35" t="s">
        <v>2</v>
      </c>
      <c r="B18" s="35" t="s">
        <v>3</v>
      </c>
      <c r="C18" s="44" t="s">
        <v>4</v>
      </c>
      <c r="D18" s="44" t="s">
        <v>9</v>
      </c>
      <c r="E18" s="44" t="s">
        <v>5</v>
      </c>
      <c r="F18" s="32" t="s">
        <v>6</v>
      </c>
      <c r="G18" s="32"/>
      <c r="H18" s="32" t="s">
        <v>7</v>
      </c>
      <c r="I18" s="32"/>
      <c r="J18" s="32"/>
      <c r="K18" s="35" t="s">
        <v>27</v>
      </c>
      <c r="M18" s="7" t="s">
        <v>98</v>
      </c>
      <c r="N18" s="51"/>
      <c r="O18" s="2" t="s">
        <v>99</v>
      </c>
      <c r="P18" s="19" t="s">
        <v>100</v>
      </c>
      <c r="Q18" s="2" t="s">
        <v>88</v>
      </c>
      <c r="R18" s="14">
        <v>1.0681200000000001E-4</v>
      </c>
      <c r="S18" s="14">
        <v>3.0630700000000002E-3</v>
      </c>
      <c r="T18" s="14">
        <v>3.1525440000000002E-3</v>
      </c>
      <c r="U18" s="14">
        <v>2.8451739999999998E-3</v>
      </c>
      <c r="V18" s="14">
        <v>3.626888E-3</v>
      </c>
      <c r="W18" s="14">
        <v>3.5486419999999999E-3</v>
      </c>
      <c r="X18" s="14">
        <v>1.4224855999999999E-2</v>
      </c>
      <c r="Y18" s="14">
        <v>1.2910506E-2</v>
      </c>
      <c r="Z18" s="23">
        <v>1.1464913E-2</v>
      </c>
      <c r="AA18" s="24">
        <v>1.1297439120000001E-2</v>
      </c>
      <c r="AB18" s="24">
        <v>9.9895680000000008E-3</v>
      </c>
      <c r="AC18" s="24">
        <v>1.11497514E-2</v>
      </c>
      <c r="AD18" s="14">
        <v>6.3224259999999999E-3</v>
      </c>
      <c r="AE18" s="14">
        <v>1.0020704E-2</v>
      </c>
      <c r="AF18" s="14">
        <v>3.8600274800000001E-2</v>
      </c>
      <c r="AG18" s="14">
        <v>3.2436758519999997E-2</v>
      </c>
      <c r="AH18" s="14">
        <f>SUM(AD18:AG18)</f>
        <v>8.7380163319999996E-2</v>
      </c>
      <c r="AI18" s="14"/>
    </row>
    <row r="19" spans="1:35" ht="18.75" customHeight="1" x14ac:dyDescent="0.25">
      <c r="A19" s="36"/>
      <c r="B19" s="36"/>
      <c r="C19" s="45"/>
      <c r="D19" s="45"/>
      <c r="E19" s="45"/>
      <c r="F19" s="2" t="s">
        <v>28</v>
      </c>
      <c r="G19" s="2" t="s">
        <v>29</v>
      </c>
      <c r="H19" s="2" t="s">
        <v>32</v>
      </c>
      <c r="I19" s="2" t="s">
        <v>101</v>
      </c>
      <c r="J19" s="2" t="s">
        <v>102</v>
      </c>
      <c r="K19" s="36"/>
      <c r="M19" s="7" t="s">
        <v>103</v>
      </c>
      <c r="N19" s="51"/>
      <c r="O19" s="2" t="s">
        <v>99</v>
      </c>
      <c r="P19" s="19" t="s">
        <v>100</v>
      </c>
      <c r="Q19" s="2" t="s">
        <v>86</v>
      </c>
      <c r="R19" s="14">
        <v>4.9827539999999998E-3</v>
      </c>
      <c r="S19" s="14">
        <v>3.8769289999999999E-3</v>
      </c>
      <c r="T19" s="14">
        <v>1.235852E-3</v>
      </c>
      <c r="U19" s="14">
        <v>9.0420780000000003E-3</v>
      </c>
      <c r="V19" s="14">
        <v>1.9798999999999999E-4</v>
      </c>
      <c r="W19" s="14">
        <v>4.1486499999999999E-4</v>
      </c>
      <c r="X19" s="14">
        <v>3.10892E-4</v>
      </c>
      <c r="Y19" s="14">
        <v>1.75248E-4</v>
      </c>
      <c r="Z19" s="23">
        <v>1.770422E-3</v>
      </c>
      <c r="AA19" s="24">
        <v>7.7661100799999994E-2</v>
      </c>
      <c r="AB19" s="24">
        <v>6.9439679999999996E-4</v>
      </c>
      <c r="AC19" s="24">
        <v>2.8507476000000001E-4</v>
      </c>
      <c r="AD19" s="14">
        <v>1.0075011E-2</v>
      </c>
      <c r="AE19" s="14">
        <v>4.6108142999999997E-2</v>
      </c>
      <c r="AF19" s="24">
        <v>2.2565623999999999E-3</v>
      </c>
      <c r="AG19" s="14">
        <v>7.8640572359999994E-2</v>
      </c>
      <c r="AH19" s="14">
        <f t="shared" ref="AH19:AH29" si="1">SUM(AD19:AG19)</f>
        <v>0.13708028876</v>
      </c>
      <c r="AI19" s="14"/>
    </row>
    <row r="20" spans="1:35" ht="27" x14ac:dyDescent="0.25">
      <c r="A20" s="7" t="s">
        <v>34</v>
      </c>
      <c r="B20" s="37" t="s">
        <v>104</v>
      </c>
      <c r="C20" s="2" t="s">
        <v>80</v>
      </c>
      <c r="D20" s="2" t="s">
        <v>81</v>
      </c>
      <c r="E20" s="2" t="s">
        <v>82</v>
      </c>
      <c r="F20" s="4" t="s">
        <v>105</v>
      </c>
      <c r="G20" s="4" t="s">
        <v>106</v>
      </c>
      <c r="H20" s="5" t="s">
        <v>107</v>
      </c>
      <c r="I20" s="2" t="s">
        <v>108</v>
      </c>
      <c r="J20" s="2" t="s">
        <v>58</v>
      </c>
      <c r="K20" s="14"/>
      <c r="M20" s="7" t="s">
        <v>109</v>
      </c>
      <c r="N20" s="51"/>
      <c r="O20" s="2" t="s">
        <v>110</v>
      </c>
      <c r="P20" s="19" t="s">
        <v>111</v>
      </c>
      <c r="Q20" s="2" t="s">
        <v>88</v>
      </c>
      <c r="R20" s="14">
        <v>8.9308870000000002E-3</v>
      </c>
      <c r="S20" s="14">
        <v>1.9074250000000001E-2</v>
      </c>
      <c r="T20" s="14">
        <v>1.8596310000000001E-2</v>
      </c>
      <c r="U20" s="14">
        <v>2.4612889999999998E-2</v>
      </c>
      <c r="V20" s="14">
        <v>2.2116708999999998E-2</v>
      </c>
      <c r="W20" s="14">
        <v>2.2278816E-2</v>
      </c>
      <c r="X20" s="14">
        <v>6.8033210000000002E-3</v>
      </c>
      <c r="Y20" s="14">
        <v>6.7148360000000001E-3</v>
      </c>
      <c r="Z20" s="23">
        <v>7.7924250000000004E-3</v>
      </c>
      <c r="AA20" s="24">
        <v>2.29714080269205E-7</v>
      </c>
      <c r="AB20" s="23">
        <v>0.40758048000000002</v>
      </c>
      <c r="AC20" s="23">
        <v>0.23240618234400001</v>
      </c>
      <c r="AD20" s="14">
        <v>4.6601446999999997E-2</v>
      </c>
      <c r="AE20" s="14">
        <v>6.9008415000000004E-2</v>
      </c>
      <c r="AF20" s="14">
        <v>2.1310581639999999E-2</v>
      </c>
      <c r="AG20" s="14">
        <v>0.63998689205808001</v>
      </c>
      <c r="AH20" s="14">
        <f t="shared" si="1"/>
        <v>0.77690733569808001</v>
      </c>
      <c r="AI20" s="14"/>
    </row>
    <row r="21" spans="1:35" ht="27" x14ac:dyDescent="0.25">
      <c r="A21" s="7" t="s">
        <v>48</v>
      </c>
      <c r="B21" s="38"/>
      <c r="C21" s="2" t="s">
        <v>80</v>
      </c>
      <c r="D21" s="2" t="s">
        <v>81</v>
      </c>
      <c r="E21" s="2" t="s">
        <v>86</v>
      </c>
      <c r="F21" s="4" t="s">
        <v>105</v>
      </c>
      <c r="G21" s="4" t="s">
        <v>106</v>
      </c>
      <c r="H21" s="5" t="s">
        <v>112</v>
      </c>
      <c r="I21" s="2" t="s">
        <v>113</v>
      </c>
      <c r="J21" s="2">
        <v>7.2</v>
      </c>
      <c r="K21" s="14"/>
      <c r="M21" s="7" t="s">
        <v>114</v>
      </c>
      <c r="N21" s="51"/>
      <c r="O21" s="2" t="s">
        <v>110</v>
      </c>
      <c r="P21" s="19" t="s">
        <v>111</v>
      </c>
      <c r="Q21" s="2" t="s">
        <v>93</v>
      </c>
      <c r="R21" s="14">
        <v>7.7440579999999998E-3</v>
      </c>
      <c r="S21" s="14">
        <v>1.6539465999999999E-2</v>
      </c>
      <c r="T21" s="14">
        <v>1.6125039000000001E-2</v>
      </c>
      <c r="U21" s="14">
        <v>2.1342073999999999E-2</v>
      </c>
      <c r="V21" s="14">
        <v>1.9177612E-2</v>
      </c>
      <c r="W21" s="14">
        <v>1.9318175999999999E-2</v>
      </c>
      <c r="X21" s="14">
        <v>5.2931499999999999E-3</v>
      </c>
      <c r="Y21" s="14">
        <v>5.2243059999999997E-3</v>
      </c>
      <c r="Z21" s="23">
        <v>6.0626969999999997E-3</v>
      </c>
      <c r="AA21" s="23">
        <v>6.1547407440000002E-3</v>
      </c>
      <c r="AB21" s="23">
        <v>4.81361472E-2</v>
      </c>
      <c r="AC21" s="23">
        <v>2.9438808503999998E-2</v>
      </c>
      <c r="AD21" s="14">
        <v>4.0408563000000002E-2</v>
      </c>
      <c r="AE21" s="14">
        <v>5.9837861999999999E-2</v>
      </c>
      <c r="AF21" s="14">
        <v>1.6580152640000002E-2</v>
      </c>
      <c r="AG21" s="14">
        <v>8.3729696448000004E-2</v>
      </c>
      <c r="AH21" s="14">
        <f t="shared" si="1"/>
        <v>0.200556274088</v>
      </c>
      <c r="AI21" s="14"/>
    </row>
    <row r="22" spans="1:35" ht="27" x14ac:dyDescent="0.25">
      <c r="A22" s="7" t="s">
        <v>52</v>
      </c>
      <c r="B22" s="38"/>
      <c r="C22" s="2" t="s">
        <v>80</v>
      </c>
      <c r="D22" s="2" t="s">
        <v>81</v>
      </c>
      <c r="E22" s="2" t="s">
        <v>88</v>
      </c>
      <c r="F22" s="4" t="s">
        <v>105</v>
      </c>
      <c r="G22" s="4" t="s">
        <v>106</v>
      </c>
      <c r="H22" s="5" t="s">
        <v>107</v>
      </c>
      <c r="I22" s="2" t="s">
        <v>115</v>
      </c>
      <c r="J22" s="2" t="s">
        <v>58</v>
      </c>
      <c r="K22" s="14"/>
      <c r="M22" s="7" t="s">
        <v>116</v>
      </c>
      <c r="N22" s="51"/>
      <c r="O22" s="2" t="s">
        <v>110</v>
      </c>
      <c r="P22" s="19" t="s">
        <v>111</v>
      </c>
      <c r="Q22" s="2" t="s">
        <v>86</v>
      </c>
      <c r="R22" s="14">
        <v>1.9285999999999999E-4</v>
      </c>
      <c r="S22" s="14">
        <v>1.8377184000000001E-2</v>
      </c>
      <c r="T22" s="14">
        <v>1.66811E-4</v>
      </c>
      <c r="U22" s="14">
        <v>8.2588100000000001E-3</v>
      </c>
      <c r="V22" s="14">
        <v>1.8442840000000001E-3</v>
      </c>
      <c r="W22" s="14">
        <v>1.70977E-3</v>
      </c>
      <c r="X22" s="14">
        <v>2.5106600000000001E-3</v>
      </c>
      <c r="Y22" s="14">
        <v>3.2344489999999999E-3</v>
      </c>
      <c r="Z22" s="23">
        <v>8.1729650000000008E-3</v>
      </c>
      <c r="AA22" s="23">
        <v>0.50133480239999995</v>
      </c>
      <c r="AB22" s="23">
        <v>8.0326079999999994E-2</v>
      </c>
      <c r="AC22" s="23">
        <v>4.8087963839999999E-3</v>
      </c>
      <c r="AD22" s="14">
        <v>1.8736855E-2</v>
      </c>
      <c r="AE22" s="14">
        <v>1.1812863999999999E-2</v>
      </c>
      <c r="AF22" s="14">
        <v>1.39180738E-2</v>
      </c>
      <c r="AG22" s="14">
        <v>0.58646967878400003</v>
      </c>
      <c r="AH22" s="14">
        <f t="shared" si="1"/>
        <v>0.63093747158400004</v>
      </c>
      <c r="AI22" s="14"/>
    </row>
    <row r="23" spans="1:35" ht="27" x14ac:dyDescent="0.25">
      <c r="A23" s="7" t="s">
        <v>56</v>
      </c>
      <c r="B23" s="38"/>
      <c r="C23" s="2" t="s">
        <v>91</v>
      </c>
      <c r="D23" s="2" t="s">
        <v>92</v>
      </c>
      <c r="E23" s="2" t="s">
        <v>93</v>
      </c>
      <c r="F23" s="4" t="s">
        <v>117</v>
      </c>
      <c r="G23" s="4" t="s">
        <v>118</v>
      </c>
      <c r="H23" s="5" t="s">
        <v>107</v>
      </c>
      <c r="I23" s="2" t="s">
        <v>119</v>
      </c>
      <c r="J23" s="2" t="s">
        <v>58</v>
      </c>
      <c r="K23" s="14"/>
      <c r="M23" s="7" t="s">
        <v>120</v>
      </c>
      <c r="N23" s="51"/>
      <c r="O23" s="2" t="s">
        <v>121</v>
      </c>
      <c r="P23" s="19" t="s">
        <v>122</v>
      </c>
      <c r="Q23" s="2" t="s">
        <v>123</v>
      </c>
      <c r="R23" s="14">
        <v>4.7921039999999998E-2</v>
      </c>
      <c r="S23" s="14">
        <v>4.069296E-2</v>
      </c>
      <c r="T23" s="14">
        <v>4.261558E-2</v>
      </c>
      <c r="U23" s="14">
        <v>4.166856E-2</v>
      </c>
      <c r="V23" s="14">
        <v>3.6127149999999997E-2</v>
      </c>
      <c r="W23" s="14">
        <v>3.5022240000000003E-2</v>
      </c>
      <c r="X23" s="14">
        <v>3.8660472000000001E-2</v>
      </c>
      <c r="Y23" s="14">
        <v>4.1133528000000003E-2</v>
      </c>
      <c r="Z23" s="23">
        <v>4.8952799999999998E-2</v>
      </c>
      <c r="AA23" s="23">
        <v>4.2539687999999999E-2</v>
      </c>
      <c r="AB23" s="23" t="s">
        <v>58</v>
      </c>
      <c r="AC23" s="23">
        <v>4.5829656000000003E-2</v>
      </c>
      <c r="AD23" s="14">
        <v>0.13122958000000001</v>
      </c>
      <c r="AE23" s="14">
        <v>0.11281795</v>
      </c>
      <c r="AF23" s="14">
        <v>0.12068928</v>
      </c>
      <c r="AG23" s="14">
        <v>8.8369344000000002E-2</v>
      </c>
      <c r="AH23" s="14">
        <f t="shared" si="1"/>
        <v>0.45310615400000004</v>
      </c>
      <c r="AI23" s="14"/>
    </row>
    <row r="24" spans="1:35" ht="27" x14ac:dyDescent="0.25">
      <c r="A24" s="7" t="s">
        <v>64</v>
      </c>
      <c r="B24" s="38"/>
      <c r="C24" s="2" t="s">
        <v>91</v>
      </c>
      <c r="D24" s="2" t="s">
        <v>92</v>
      </c>
      <c r="E24" s="2" t="s">
        <v>95</v>
      </c>
      <c r="F24" s="4" t="s">
        <v>117</v>
      </c>
      <c r="G24" s="4" t="s">
        <v>118</v>
      </c>
      <c r="H24" s="5" t="s">
        <v>124</v>
      </c>
      <c r="I24" s="2" t="s">
        <v>125</v>
      </c>
      <c r="J24" s="2">
        <v>0.04</v>
      </c>
      <c r="K24" s="14"/>
      <c r="M24" s="7" t="s">
        <v>126</v>
      </c>
      <c r="N24" s="51"/>
      <c r="O24" s="2" t="s">
        <v>121</v>
      </c>
      <c r="P24" s="19" t="s">
        <v>122</v>
      </c>
      <c r="Q24" s="2" t="s">
        <v>88</v>
      </c>
      <c r="R24" s="14">
        <v>0.1210804944</v>
      </c>
      <c r="S24" s="14">
        <v>0.1028175456</v>
      </c>
      <c r="T24" s="14">
        <v>0.10767535536</v>
      </c>
      <c r="U24" s="14">
        <v>0.1052825616</v>
      </c>
      <c r="V24" s="14">
        <v>9.1281270720000002E-2</v>
      </c>
      <c r="W24" s="14">
        <v>8.8489526400000004E-2</v>
      </c>
      <c r="X24" s="14">
        <v>0.1791268536</v>
      </c>
      <c r="Y24" s="14">
        <v>0.19058534639999999</v>
      </c>
      <c r="Z24" s="23">
        <v>0.18948146399999999</v>
      </c>
      <c r="AA24" s="23">
        <v>0.19710055439999999</v>
      </c>
      <c r="AB24" s="23">
        <v>4.8213763200000002E-2</v>
      </c>
      <c r="AC24" s="23">
        <v>0.13030898856000001</v>
      </c>
      <c r="AD24" s="14">
        <v>0.33157339499999999</v>
      </c>
      <c r="AE24" s="14">
        <v>0.28505335900000001</v>
      </c>
      <c r="AF24" s="14">
        <v>0.55919366400000003</v>
      </c>
      <c r="AG24" s="14">
        <v>0.37562330616</v>
      </c>
      <c r="AH24" s="14">
        <f t="shared" si="1"/>
        <v>1.5514437241600001</v>
      </c>
      <c r="AI24" s="14"/>
    </row>
    <row r="25" spans="1:35" ht="27" x14ac:dyDescent="0.25">
      <c r="A25" s="7" t="s">
        <v>67</v>
      </c>
      <c r="B25" s="38"/>
      <c r="C25" s="2" t="s">
        <v>91</v>
      </c>
      <c r="D25" s="2" t="s">
        <v>92</v>
      </c>
      <c r="E25" s="2" t="s">
        <v>86</v>
      </c>
      <c r="F25" s="4" t="s">
        <v>117</v>
      </c>
      <c r="G25" s="4" t="s">
        <v>118</v>
      </c>
      <c r="H25" s="5" t="s">
        <v>112</v>
      </c>
      <c r="I25" s="2" t="s">
        <v>113</v>
      </c>
      <c r="J25" s="2">
        <v>7.2</v>
      </c>
      <c r="K25" s="14"/>
      <c r="M25" s="7" t="s">
        <v>127</v>
      </c>
      <c r="N25" s="51"/>
      <c r="O25" s="2" t="s">
        <v>121</v>
      </c>
      <c r="P25" s="19" t="s">
        <v>122</v>
      </c>
      <c r="Q25" s="2" t="s">
        <v>93</v>
      </c>
      <c r="R25" s="14">
        <v>0.17730784799999999</v>
      </c>
      <c r="S25" s="14">
        <v>0.150563952</v>
      </c>
      <c r="T25" s="14">
        <v>0.1576776312</v>
      </c>
      <c r="U25" s="14">
        <v>0.15417367200000001</v>
      </c>
      <c r="V25" s="14">
        <v>0.1336704624</v>
      </c>
      <c r="W25" s="14">
        <v>0.12958228799999999</v>
      </c>
      <c r="X25" s="14">
        <v>7.061979552E-2</v>
      </c>
      <c r="Y25" s="14">
        <v>7.5137244480000004E-2</v>
      </c>
      <c r="Z25" s="23">
        <v>7.4702044999999995E-2</v>
      </c>
      <c r="AA25" s="23">
        <v>7.7705830079999996E-2</v>
      </c>
      <c r="AB25" s="23">
        <v>7.6592750400000006E-2</v>
      </c>
      <c r="AC25" s="23">
        <v>8.0201897999999994E-2</v>
      </c>
      <c r="AD25" s="14">
        <v>0.48554943099999998</v>
      </c>
      <c r="AE25" s="14">
        <v>0.41742635688000002</v>
      </c>
      <c r="AF25" s="14">
        <v>0.22045908480000001</v>
      </c>
      <c r="AG25" s="14">
        <v>0.23450047848</v>
      </c>
      <c r="AH25" s="14">
        <f t="shared" si="1"/>
        <v>1.3579353511600001</v>
      </c>
      <c r="AI25" s="14"/>
    </row>
    <row r="26" spans="1:35" ht="27" x14ac:dyDescent="0.25">
      <c r="A26" s="7" t="s">
        <v>70</v>
      </c>
      <c r="B26" s="38"/>
      <c r="C26" s="2" t="s">
        <v>99</v>
      </c>
      <c r="D26" s="2" t="s">
        <v>100</v>
      </c>
      <c r="E26" s="2" t="s">
        <v>88</v>
      </c>
      <c r="F26" s="4" t="s">
        <v>128</v>
      </c>
      <c r="G26" s="4" t="s">
        <v>129</v>
      </c>
      <c r="H26" s="5" t="s">
        <v>107</v>
      </c>
      <c r="I26" s="2" t="s">
        <v>115</v>
      </c>
      <c r="J26" s="2" t="s">
        <v>58</v>
      </c>
      <c r="K26" s="14"/>
      <c r="M26" s="7" t="s">
        <v>130</v>
      </c>
      <c r="N26" s="51"/>
      <c r="O26" s="2" t="s">
        <v>121</v>
      </c>
      <c r="P26" s="19" t="s">
        <v>122</v>
      </c>
      <c r="Q26" s="2" t="s">
        <v>131</v>
      </c>
      <c r="R26" s="14">
        <v>6.7089456000000006E-2</v>
      </c>
      <c r="S26" s="14">
        <v>5.6970144E-2</v>
      </c>
      <c r="T26" s="14">
        <v>5.9661806400000003E-2</v>
      </c>
      <c r="U26" s="14">
        <v>5.8335984E-2</v>
      </c>
      <c r="V26" s="14">
        <v>5.0578012800000002E-2</v>
      </c>
      <c r="W26" s="14">
        <v>4.9031136000000003E-2</v>
      </c>
      <c r="X26" s="14">
        <v>6.1856755200000002E-2</v>
      </c>
      <c r="Y26" s="14">
        <v>6.5813644800000001E-2</v>
      </c>
      <c r="Z26" s="23">
        <v>6.5432448000000004E-2</v>
      </c>
      <c r="AA26" s="23">
        <v>6.8063500799999996E-2</v>
      </c>
      <c r="AB26" s="23">
        <v>6.2555832000000006E-2</v>
      </c>
      <c r="AC26" s="23">
        <v>6.7980656400000006E-2</v>
      </c>
      <c r="AD26" s="14">
        <v>0.183721406</v>
      </c>
      <c r="AE26" s="14">
        <v>0.15794513299999999</v>
      </c>
      <c r="AF26" s="14">
        <v>0.19310284799999999</v>
      </c>
      <c r="AG26" s="14">
        <v>0.19859998919999999</v>
      </c>
      <c r="AH26" s="14">
        <f t="shared" si="1"/>
        <v>0.73336937619999998</v>
      </c>
      <c r="AI26" s="14"/>
    </row>
    <row r="27" spans="1:35" ht="27" x14ac:dyDescent="0.25">
      <c r="A27" s="7" t="s">
        <v>72</v>
      </c>
      <c r="B27" s="38"/>
      <c r="C27" s="2" t="s">
        <v>99</v>
      </c>
      <c r="D27" s="2" t="s">
        <v>100</v>
      </c>
      <c r="E27" s="2" t="s">
        <v>86</v>
      </c>
      <c r="F27" s="4" t="s">
        <v>128</v>
      </c>
      <c r="G27" s="4" t="s">
        <v>129</v>
      </c>
      <c r="H27" s="5" t="s">
        <v>112</v>
      </c>
      <c r="I27" s="2" t="s">
        <v>113</v>
      </c>
      <c r="J27" s="2">
        <v>7.2</v>
      </c>
      <c r="K27" s="14"/>
      <c r="M27" s="7" t="s">
        <v>132</v>
      </c>
      <c r="N27" s="51"/>
      <c r="O27" s="2" t="s">
        <v>121</v>
      </c>
      <c r="P27" s="19" t="s">
        <v>122</v>
      </c>
      <c r="Q27" s="2" t="s">
        <v>86</v>
      </c>
      <c r="R27" s="14">
        <v>1.13413128E-3</v>
      </c>
      <c r="S27" s="14">
        <v>1.12583856E-3</v>
      </c>
      <c r="T27" s="14">
        <v>1.2358517040000001E-3</v>
      </c>
      <c r="U27" s="14">
        <v>9.0420775200000005E-3</v>
      </c>
      <c r="V27" s="14">
        <v>3.3839099039999999E-3</v>
      </c>
      <c r="W27" s="14">
        <v>1.9262232E-3</v>
      </c>
      <c r="X27" s="14">
        <v>2.3647322040000001E-3</v>
      </c>
      <c r="Y27" s="14">
        <v>2.769657552E-3</v>
      </c>
      <c r="Z27" s="23">
        <v>0.107963539</v>
      </c>
      <c r="AA27" s="23">
        <v>0.2353862736</v>
      </c>
      <c r="AB27" s="23">
        <v>2.7005810399999999E-3</v>
      </c>
      <c r="AC27" s="23">
        <v>4.2163283520000004E-3</v>
      </c>
      <c r="AD27" s="14">
        <v>3.495822E-3</v>
      </c>
      <c r="AE27" s="14">
        <v>1.4352211E-2</v>
      </c>
      <c r="AF27" s="14">
        <v>0.1130979292</v>
      </c>
      <c r="AG27" s="14">
        <v>0.24230318299199999</v>
      </c>
      <c r="AH27" s="14">
        <f t="shared" si="1"/>
        <v>0.37324914519199998</v>
      </c>
      <c r="AI27" s="14"/>
    </row>
    <row r="28" spans="1:35" ht="27" x14ac:dyDescent="0.25">
      <c r="A28" s="7" t="s">
        <v>75</v>
      </c>
      <c r="B28" s="38"/>
      <c r="C28" s="2" t="s">
        <v>110</v>
      </c>
      <c r="D28" s="2" t="s">
        <v>111</v>
      </c>
      <c r="E28" s="2" t="s">
        <v>88</v>
      </c>
      <c r="F28" s="4" t="s">
        <v>133</v>
      </c>
      <c r="G28" s="4" t="s">
        <v>134</v>
      </c>
      <c r="H28" s="5" t="s">
        <v>107</v>
      </c>
      <c r="I28" s="2" t="s">
        <v>115</v>
      </c>
      <c r="J28" s="2" t="s">
        <v>58</v>
      </c>
      <c r="K28" s="14"/>
      <c r="M28" s="7" t="s">
        <v>135</v>
      </c>
      <c r="N28" s="51"/>
      <c r="O28" s="2" t="s">
        <v>121</v>
      </c>
      <c r="P28" s="19" t="s">
        <v>122</v>
      </c>
      <c r="Q28" s="2" t="s">
        <v>136</v>
      </c>
      <c r="R28" s="14">
        <v>0.30349991999999998</v>
      </c>
      <c r="S28" s="14">
        <v>0.25772208000000002</v>
      </c>
      <c r="T28" s="14">
        <v>0.26989864800000002</v>
      </c>
      <c r="U28" s="22">
        <v>0.22880529599999999</v>
      </c>
      <c r="V28" s="14">
        <v>0.22880529599999999</v>
      </c>
      <c r="W28" s="14">
        <v>0.22180752000000001</v>
      </c>
      <c r="X28" s="14">
        <v>0.15464188800000001</v>
      </c>
      <c r="Y28" s="14">
        <v>0.16453411200000001</v>
      </c>
      <c r="Z28" s="23">
        <v>0.16358110000000001</v>
      </c>
      <c r="AA28" s="23">
        <v>0.170158752</v>
      </c>
      <c r="AB28" s="23">
        <v>0.15257519999999999</v>
      </c>
      <c r="AC28" s="23">
        <v>0.16804207199999999</v>
      </c>
      <c r="AD28" s="14">
        <v>0.83112064799999996</v>
      </c>
      <c r="AE28" s="14">
        <v>0.714512904</v>
      </c>
      <c r="AF28" s="14">
        <v>0.48275711999999998</v>
      </c>
      <c r="AG28" s="14">
        <v>0.49077602399999998</v>
      </c>
      <c r="AH28" s="14">
        <f t="shared" si="1"/>
        <v>2.5191666960000001</v>
      </c>
      <c r="AI28" s="14"/>
    </row>
    <row r="29" spans="1:35" ht="27" x14ac:dyDescent="0.25">
      <c r="A29" s="7" t="s">
        <v>78</v>
      </c>
      <c r="B29" s="38"/>
      <c r="C29" s="2" t="s">
        <v>110</v>
      </c>
      <c r="D29" s="2" t="s">
        <v>111</v>
      </c>
      <c r="E29" s="2" t="s">
        <v>93</v>
      </c>
      <c r="F29" s="4" t="s">
        <v>133</v>
      </c>
      <c r="G29" s="4" t="s">
        <v>134</v>
      </c>
      <c r="H29" s="5" t="s">
        <v>107</v>
      </c>
      <c r="I29" s="2" t="s">
        <v>119</v>
      </c>
      <c r="J29" s="2" t="s">
        <v>58</v>
      </c>
      <c r="K29" s="14"/>
      <c r="M29" s="7" t="s">
        <v>137</v>
      </c>
      <c r="N29" s="51"/>
      <c r="O29" s="2" t="s">
        <v>121</v>
      </c>
      <c r="P29" s="19" t="s">
        <v>122</v>
      </c>
      <c r="Q29" s="2" t="s">
        <v>138</v>
      </c>
      <c r="R29" s="14">
        <v>4.6323672000000001E-10</v>
      </c>
      <c r="S29" s="14">
        <v>3.9336528000000002E-10</v>
      </c>
      <c r="T29" s="14">
        <v>4.1195056799999998E-10</v>
      </c>
      <c r="U29" s="14">
        <v>4.0279608000000001E-10</v>
      </c>
      <c r="V29" s="14">
        <v>3.4922913600000001E-10</v>
      </c>
      <c r="W29" s="1">
        <v>3.0505679999999999E-10</v>
      </c>
      <c r="X29" s="14">
        <v>3.73717896E-10</v>
      </c>
      <c r="Y29" s="14">
        <v>3.9762410400000001E-10</v>
      </c>
      <c r="Z29" s="23">
        <v>3.9532104000000002E-10</v>
      </c>
      <c r="AA29" s="23">
        <v>4.1121698400000002E-10</v>
      </c>
      <c r="AB29" s="23">
        <v>4.4246808E-10</v>
      </c>
      <c r="AC29" s="23">
        <v>4.4302000799999999E-10</v>
      </c>
      <c r="AD29" s="14">
        <v>1.2685525679999999E-9</v>
      </c>
      <c r="AE29" s="14">
        <v>1.057082016E-9</v>
      </c>
      <c r="AF29" s="14">
        <v>1.1666630400000001E-9</v>
      </c>
      <c r="AG29" s="14">
        <v>1.296705072E-9</v>
      </c>
      <c r="AH29" s="14">
        <f t="shared" si="1"/>
        <v>4.7890026960000002E-9</v>
      </c>
      <c r="AI29" s="14"/>
    </row>
    <row r="30" spans="1:35" ht="27" x14ac:dyDescent="0.25">
      <c r="A30" s="7" t="s">
        <v>85</v>
      </c>
      <c r="B30" s="38"/>
      <c r="C30" s="2" t="s">
        <v>110</v>
      </c>
      <c r="D30" s="2" t="s">
        <v>111</v>
      </c>
      <c r="E30" s="2" t="s">
        <v>86</v>
      </c>
      <c r="F30" s="4" t="s">
        <v>133</v>
      </c>
      <c r="G30" s="4" t="s">
        <v>134</v>
      </c>
      <c r="H30" s="5" t="s">
        <v>112</v>
      </c>
      <c r="I30" s="2" t="s">
        <v>113</v>
      </c>
      <c r="J30" s="2">
        <v>7.2</v>
      </c>
      <c r="K30" s="14"/>
    </row>
    <row r="31" spans="1:35" ht="27" x14ac:dyDescent="0.25">
      <c r="A31" s="7" t="s">
        <v>87</v>
      </c>
      <c r="B31" s="38"/>
      <c r="C31" s="2" t="s">
        <v>121</v>
      </c>
      <c r="D31" s="2" t="s">
        <v>122</v>
      </c>
      <c r="E31" s="2" t="s">
        <v>123</v>
      </c>
      <c r="F31" s="4" t="s">
        <v>59</v>
      </c>
      <c r="G31" s="4" t="s">
        <v>139</v>
      </c>
      <c r="H31" s="5" t="s">
        <v>107</v>
      </c>
      <c r="I31" s="2" t="s">
        <v>140</v>
      </c>
      <c r="J31" s="2" t="s">
        <v>58</v>
      </c>
      <c r="K31" s="14"/>
    </row>
    <row r="32" spans="1:35" ht="27" x14ac:dyDescent="0.25">
      <c r="A32" s="7" t="s">
        <v>90</v>
      </c>
      <c r="B32" s="38"/>
      <c r="C32" s="2" t="s">
        <v>121</v>
      </c>
      <c r="D32" s="2" t="s">
        <v>122</v>
      </c>
      <c r="E32" s="2" t="s">
        <v>88</v>
      </c>
      <c r="F32" s="4" t="s">
        <v>59</v>
      </c>
      <c r="G32" s="4" t="s">
        <v>139</v>
      </c>
      <c r="H32" s="5" t="s">
        <v>107</v>
      </c>
      <c r="I32" s="2" t="s">
        <v>115</v>
      </c>
      <c r="J32" s="2" t="s">
        <v>58</v>
      </c>
      <c r="K32" s="14"/>
    </row>
    <row r="33" spans="1:11" ht="27" x14ac:dyDescent="0.25">
      <c r="A33" s="7" t="s">
        <v>94</v>
      </c>
      <c r="B33" s="38"/>
      <c r="C33" s="2" t="s">
        <v>121</v>
      </c>
      <c r="D33" s="2" t="s">
        <v>122</v>
      </c>
      <c r="E33" s="2" t="s">
        <v>93</v>
      </c>
      <c r="F33" s="4" t="s">
        <v>59</v>
      </c>
      <c r="G33" s="4" t="s">
        <v>139</v>
      </c>
      <c r="H33" s="5" t="s">
        <v>107</v>
      </c>
      <c r="I33" s="2" t="s">
        <v>119</v>
      </c>
      <c r="J33" s="2" t="s">
        <v>58</v>
      </c>
      <c r="K33" s="14"/>
    </row>
    <row r="34" spans="1:11" ht="27" x14ac:dyDescent="0.25">
      <c r="A34" s="7" t="s">
        <v>97</v>
      </c>
      <c r="B34" s="38"/>
      <c r="C34" s="2" t="s">
        <v>121</v>
      </c>
      <c r="D34" s="2" t="s">
        <v>122</v>
      </c>
      <c r="E34" s="2" t="s">
        <v>131</v>
      </c>
      <c r="F34" s="4" t="s">
        <v>59</v>
      </c>
      <c r="G34" s="4" t="s">
        <v>139</v>
      </c>
      <c r="H34" s="5" t="s">
        <v>107</v>
      </c>
      <c r="I34" s="2" t="s">
        <v>115</v>
      </c>
      <c r="J34" s="2" t="s">
        <v>58</v>
      </c>
      <c r="K34" s="14"/>
    </row>
    <row r="35" spans="1:11" ht="27" x14ac:dyDescent="0.25">
      <c r="A35" s="7" t="s">
        <v>98</v>
      </c>
      <c r="B35" s="38"/>
      <c r="C35" s="2" t="s">
        <v>121</v>
      </c>
      <c r="D35" s="2" t="s">
        <v>122</v>
      </c>
      <c r="E35" s="2" t="s">
        <v>86</v>
      </c>
      <c r="F35" s="4" t="s">
        <v>59</v>
      </c>
      <c r="G35" s="4" t="s">
        <v>139</v>
      </c>
      <c r="H35" s="5" t="s">
        <v>112</v>
      </c>
      <c r="I35" s="2" t="s">
        <v>113</v>
      </c>
      <c r="J35" s="2">
        <v>26</v>
      </c>
      <c r="K35" s="14"/>
    </row>
    <row r="36" spans="1:11" ht="27" x14ac:dyDescent="0.25">
      <c r="A36" s="7" t="s">
        <v>103</v>
      </c>
      <c r="B36" s="38"/>
      <c r="C36" s="2" t="s">
        <v>121</v>
      </c>
      <c r="D36" s="2" t="s">
        <v>122</v>
      </c>
      <c r="E36" s="2" t="s">
        <v>136</v>
      </c>
      <c r="F36" s="4" t="s">
        <v>59</v>
      </c>
      <c r="G36" s="4" t="s">
        <v>139</v>
      </c>
      <c r="H36" s="5" t="s">
        <v>107</v>
      </c>
      <c r="I36" s="2" t="s">
        <v>140</v>
      </c>
      <c r="J36" s="2" t="s">
        <v>58</v>
      </c>
      <c r="K36" s="14"/>
    </row>
    <row r="37" spans="1:11" ht="27" customHeight="1" x14ac:dyDescent="0.25">
      <c r="A37" s="7" t="s">
        <v>109</v>
      </c>
      <c r="B37" s="39"/>
      <c r="C37" s="2" t="s">
        <v>121</v>
      </c>
      <c r="D37" s="2" t="s">
        <v>122</v>
      </c>
      <c r="E37" s="2" t="s">
        <v>138</v>
      </c>
      <c r="F37" s="4" t="s">
        <v>59</v>
      </c>
      <c r="G37" s="4" t="s">
        <v>139</v>
      </c>
      <c r="H37" s="5" t="s">
        <v>107</v>
      </c>
      <c r="I37" s="2" t="s">
        <v>141</v>
      </c>
      <c r="J37" s="2" t="s">
        <v>58</v>
      </c>
      <c r="K37" s="14"/>
    </row>
    <row r="38" spans="1:11" ht="16.5" customHeight="1" x14ac:dyDescent="0.25">
      <c r="A38" s="8" t="s">
        <v>114</v>
      </c>
      <c r="B38" s="40" t="s">
        <v>142</v>
      </c>
      <c r="C38" s="9" t="s">
        <v>143</v>
      </c>
      <c r="D38" s="10" t="s">
        <v>58</v>
      </c>
      <c r="E38" s="11" t="s">
        <v>144</v>
      </c>
      <c r="F38" s="10" t="s">
        <v>58</v>
      </c>
      <c r="G38" s="10" t="s">
        <v>58</v>
      </c>
      <c r="H38" s="12" t="s">
        <v>112</v>
      </c>
      <c r="I38" s="11" t="s">
        <v>145</v>
      </c>
      <c r="J38" s="10" t="s">
        <v>58</v>
      </c>
      <c r="K38" s="10"/>
    </row>
    <row r="39" spans="1:11" ht="16.5" customHeight="1" x14ac:dyDescent="0.25">
      <c r="A39" s="8" t="s">
        <v>116</v>
      </c>
      <c r="B39" s="41"/>
      <c r="C39" s="9" t="s">
        <v>143</v>
      </c>
      <c r="D39" s="10" t="s">
        <v>58</v>
      </c>
      <c r="E39" s="11" t="s">
        <v>146</v>
      </c>
      <c r="F39" s="10" t="s">
        <v>58</v>
      </c>
      <c r="G39" s="10" t="s">
        <v>58</v>
      </c>
      <c r="H39" s="12" t="s">
        <v>147</v>
      </c>
      <c r="I39" s="11" t="s">
        <v>148</v>
      </c>
      <c r="J39" s="10" t="s">
        <v>58</v>
      </c>
      <c r="K39" s="10"/>
    </row>
    <row r="40" spans="1:11" ht="27" x14ac:dyDescent="0.25">
      <c r="A40" s="8" t="s">
        <v>120</v>
      </c>
      <c r="B40" s="41"/>
      <c r="C40" s="9" t="s">
        <v>143</v>
      </c>
      <c r="D40" s="10" t="s">
        <v>58</v>
      </c>
      <c r="E40" s="11" t="s">
        <v>149</v>
      </c>
      <c r="F40" s="10" t="s">
        <v>58</v>
      </c>
      <c r="G40" s="10" t="s">
        <v>58</v>
      </c>
      <c r="H40" s="12" t="s">
        <v>112</v>
      </c>
      <c r="I40" s="11" t="s">
        <v>150</v>
      </c>
      <c r="J40" s="10" t="s">
        <v>58</v>
      </c>
      <c r="K40" s="10"/>
    </row>
    <row r="41" spans="1:11" ht="27" x14ac:dyDescent="0.25">
      <c r="A41" s="8" t="s">
        <v>126</v>
      </c>
      <c r="B41" s="41"/>
      <c r="C41" s="9" t="s">
        <v>143</v>
      </c>
      <c r="D41" s="10" t="s">
        <v>58</v>
      </c>
      <c r="E41" s="11" t="s">
        <v>151</v>
      </c>
      <c r="F41" s="10" t="s">
        <v>58</v>
      </c>
      <c r="G41" s="10" t="s">
        <v>58</v>
      </c>
      <c r="H41" s="12" t="s">
        <v>112</v>
      </c>
      <c r="I41" s="11" t="s">
        <v>152</v>
      </c>
      <c r="J41" s="10" t="s">
        <v>58</v>
      </c>
      <c r="K41" s="10"/>
    </row>
    <row r="42" spans="1:11" ht="27" x14ac:dyDescent="0.25">
      <c r="A42" s="8" t="s">
        <v>127</v>
      </c>
      <c r="B42" s="41"/>
      <c r="C42" s="9" t="s">
        <v>143</v>
      </c>
      <c r="D42" s="10" t="s">
        <v>58</v>
      </c>
      <c r="E42" s="11" t="s">
        <v>153</v>
      </c>
      <c r="F42" s="10" t="s">
        <v>58</v>
      </c>
      <c r="G42" s="10" t="s">
        <v>58</v>
      </c>
      <c r="H42" s="12" t="s">
        <v>112</v>
      </c>
      <c r="I42" s="11" t="s">
        <v>125</v>
      </c>
      <c r="J42" s="10" t="s">
        <v>58</v>
      </c>
      <c r="K42" s="10"/>
    </row>
    <row r="43" spans="1:11" ht="27" x14ac:dyDescent="0.25">
      <c r="A43" s="8" t="s">
        <v>130</v>
      </c>
      <c r="B43" s="41"/>
      <c r="C43" s="9" t="s">
        <v>143</v>
      </c>
      <c r="D43" s="10" t="s">
        <v>58</v>
      </c>
      <c r="E43" s="11" t="s">
        <v>88</v>
      </c>
      <c r="F43" s="10" t="s">
        <v>58</v>
      </c>
      <c r="G43" s="10" t="s">
        <v>58</v>
      </c>
      <c r="H43" s="12" t="s">
        <v>124</v>
      </c>
      <c r="I43" s="11" t="s">
        <v>154</v>
      </c>
      <c r="J43" s="10" t="s">
        <v>58</v>
      </c>
      <c r="K43" s="10"/>
    </row>
    <row r="44" spans="1:11" ht="27" x14ac:dyDescent="0.25">
      <c r="A44" s="8" t="s">
        <v>132</v>
      </c>
      <c r="B44" s="41"/>
      <c r="C44" s="9" t="s">
        <v>143</v>
      </c>
      <c r="D44" s="10" t="s">
        <v>58</v>
      </c>
      <c r="E44" s="11" t="s">
        <v>155</v>
      </c>
      <c r="F44" s="10" t="s">
        <v>58</v>
      </c>
      <c r="G44" s="10" t="s">
        <v>58</v>
      </c>
      <c r="H44" s="12" t="s">
        <v>124</v>
      </c>
      <c r="I44" s="11" t="s">
        <v>115</v>
      </c>
      <c r="J44" s="10" t="s">
        <v>58</v>
      </c>
      <c r="K44" s="10"/>
    </row>
    <row r="45" spans="1:11" ht="27" x14ac:dyDescent="0.25">
      <c r="A45" s="8" t="s">
        <v>135</v>
      </c>
      <c r="B45" s="41"/>
      <c r="C45" s="9" t="s">
        <v>143</v>
      </c>
      <c r="D45" s="10" t="s">
        <v>58</v>
      </c>
      <c r="E45" s="11" t="s">
        <v>131</v>
      </c>
      <c r="F45" s="10" t="s">
        <v>58</v>
      </c>
      <c r="G45" s="10" t="s">
        <v>58</v>
      </c>
      <c r="H45" s="12" t="s">
        <v>156</v>
      </c>
      <c r="I45" s="11" t="s">
        <v>150</v>
      </c>
      <c r="J45" s="10" t="s">
        <v>58</v>
      </c>
      <c r="K45" s="10"/>
    </row>
    <row r="46" spans="1:11" ht="27" x14ac:dyDescent="0.25">
      <c r="A46" s="8" t="s">
        <v>137</v>
      </c>
      <c r="B46" s="41"/>
      <c r="C46" s="9" t="s">
        <v>143</v>
      </c>
      <c r="D46" s="10" t="s">
        <v>58</v>
      </c>
      <c r="E46" s="11" t="s">
        <v>157</v>
      </c>
      <c r="F46" s="10" t="s">
        <v>58</v>
      </c>
      <c r="G46" s="10" t="s">
        <v>58</v>
      </c>
      <c r="H46" s="12" t="s">
        <v>112</v>
      </c>
      <c r="I46" s="11" t="s">
        <v>158</v>
      </c>
      <c r="J46" s="10" t="s">
        <v>58</v>
      </c>
      <c r="K46" s="10"/>
    </row>
    <row r="47" spans="1:11" ht="40.5" x14ac:dyDescent="0.25">
      <c r="A47" s="8" t="s">
        <v>159</v>
      </c>
      <c r="B47" s="41"/>
      <c r="C47" s="9" t="s">
        <v>143</v>
      </c>
      <c r="D47" s="10" t="s">
        <v>58</v>
      </c>
      <c r="E47" s="11" t="s">
        <v>160</v>
      </c>
      <c r="F47" s="10" t="s">
        <v>58</v>
      </c>
      <c r="G47" s="10" t="s">
        <v>58</v>
      </c>
      <c r="H47" s="12" t="s">
        <v>147</v>
      </c>
      <c r="I47" s="11" t="s">
        <v>161</v>
      </c>
      <c r="J47" s="10" t="s">
        <v>58</v>
      </c>
      <c r="K47" s="10"/>
    </row>
    <row r="48" spans="1:11" ht="27" x14ac:dyDescent="0.25">
      <c r="A48" s="8" t="s">
        <v>162</v>
      </c>
      <c r="B48" s="41"/>
      <c r="C48" s="9" t="s">
        <v>143</v>
      </c>
      <c r="D48" s="10" t="s">
        <v>58</v>
      </c>
      <c r="E48" s="11" t="s">
        <v>163</v>
      </c>
      <c r="F48" s="10" t="s">
        <v>58</v>
      </c>
      <c r="G48" s="10" t="s">
        <v>58</v>
      </c>
      <c r="H48" s="12" t="s">
        <v>112</v>
      </c>
      <c r="I48" s="11" t="s">
        <v>161</v>
      </c>
      <c r="J48" s="10" t="s">
        <v>58</v>
      </c>
      <c r="K48" s="10"/>
    </row>
    <row r="49" spans="1:11" ht="27" x14ac:dyDescent="0.25">
      <c r="A49" s="8" t="s">
        <v>164</v>
      </c>
      <c r="B49" s="41"/>
      <c r="C49" s="9" t="s">
        <v>143</v>
      </c>
      <c r="D49" s="10" t="s">
        <v>58</v>
      </c>
      <c r="E49" s="11" t="s">
        <v>93</v>
      </c>
      <c r="F49" s="10" t="s">
        <v>58</v>
      </c>
      <c r="G49" s="10" t="s">
        <v>58</v>
      </c>
      <c r="H49" s="12" t="s">
        <v>107</v>
      </c>
      <c r="I49" s="11" t="s">
        <v>158</v>
      </c>
      <c r="J49" s="10" t="s">
        <v>58</v>
      </c>
      <c r="K49" s="10"/>
    </row>
    <row r="50" spans="1:11" ht="27" x14ac:dyDescent="0.25">
      <c r="A50" s="8" t="s">
        <v>165</v>
      </c>
      <c r="B50" s="42"/>
      <c r="C50" s="9" t="s">
        <v>143</v>
      </c>
      <c r="D50" s="10" t="s">
        <v>58</v>
      </c>
      <c r="E50" s="11" t="s">
        <v>86</v>
      </c>
      <c r="F50" s="10" t="s">
        <v>58</v>
      </c>
      <c r="G50" s="10" t="s">
        <v>58</v>
      </c>
      <c r="H50" s="12" t="s">
        <v>112</v>
      </c>
      <c r="I50" s="11" t="s">
        <v>166</v>
      </c>
      <c r="J50" s="10" t="s">
        <v>58</v>
      </c>
      <c r="K50" s="10"/>
    </row>
    <row r="52" spans="1:11" ht="27" customHeight="1" x14ac:dyDescent="0.25">
      <c r="J52" s="20"/>
      <c r="K52" s="20"/>
    </row>
    <row r="53" spans="1:11" ht="18.75" customHeight="1" x14ac:dyDescent="0.25">
      <c r="J53" s="20"/>
      <c r="K53" s="20"/>
    </row>
    <row r="54" spans="1:11" ht="18.75" customHeight="1" x14ac:dyDescent="0.25">
      <c r="J54" s="20"/>
      <c r="K54" s="20"/>
    </row>
    <row r="55" spans="1:11" ht="18.75" customHeight="1" x14ac:dyDescent="0.25">
      <c r="J55" s="20"/>
      <c r="K55" s="20"/>
    </row>
    <row r="56" spans="1:11" ht="18.75" customHeight="1" x14ac:dyDescent="0.25">
      <c r="J56" s="20"/>
      <c r="K56" s="20"/>
    </row>
    <row r="57" spans="1:11" ht="18.75" customHeight="1" x14ac:dyDescent="0.25">
      <c r="J57" s="20"/>
      <c r="K57" s="20"/>
    </row>
    <row r="58" spans="1:11" ht="18.75" customHeight="1" x14ac:dyDescent="0.25">
      <c r="J58" s="20"/>
      <c r="K58" s="20"/>
    </row>
    <row r="59" spans="1:11" ht="18.75" customHeight="1" x14ac:dyDescent="0.25">
      <c r="J59" s="20"/>
      <c r="K59" s="20"/>
    </row>
    <row r="60" spans="1:11" ht="18.75" customHeight="1" x14ac:dyDescent="0.25">
      <c r="J60" s="20"/>
      <c r="K60" s="20"/>
    </row>
    <row r="61" spans="1:11" ht="18.75" customHeight="1" x14ac:dyDescent="0.25">
      <c r="J61" s="20"/>
      <c r="K61" s="20"/>
    </row>
    <row r="62" spans="1:11" ht="18.75" customHeight="1" x14ac:dyDescent="0.25">
      <c r="J62" s="20"/>
      <c r="K62" s="20"/>
    </row>
    <row r="63" spans="1:11" ht="18.75" customHeight="1" x14ac:dyDescent="0.25">
      <c r="J63" s="20"/>
      <c r="K63" s="20"/>
    </row>
    <row r="64" spans="1:11" ht="18.75" customHeight="1" x14ac:dyDescent="0.25">
      <c r="J64" s="20"/>
      <c r="K64" s="20"/>
    </row>
    <row r="65" spans="10:11" ht="18.75" customHeight="1" x14ac:dyDescent="0.25">
      <c r="J65" s="20"/>
      <c r="K65" s="20"/>
    </row>
    <row r="66" spans="10:11" ht="18.75" customHeight="1" x14ac:dyDescent="0.25">
      <c r="J66" s="20"/>
      <c r="K66" s="20"/>
    </row>
    <row r="67" spans="10:11" ht="18.75" customHeight="1" x14ac:dyDescent="0.25">
      <c r="J67" s="20"/>
      <c r="K67" s="20"/>
    </row>
    <row r="68" spans="10:11" ht="18.75" customHeight="1" x14ac:dyDescent="0.25">
      <c r="J68" s="20"/>
      <c r="K68" s="20"/>
    </row>
    <row r="69" spans="10:11" ht="18.75" customHeight="1" x14ac:dyDescent="0.25">
      <c r="J69" s="20"/>
      <c r="K69" s="20"/>
    </row>
    <row r="70" spans="10:11" ht="18.75" customHeight="1" x14ac:dyDescent="0.25">
      <c r="J70" s="20"/>
      <c r="K70" s="20"/>
    </row>
    <row r="71" spans="10:11" ht="18.75" customHeight="1" x14ac:dyDescent="0.25">
      <c r="J71" s="20"/>
      <c r="K71" s="20"/>
    </row>
    <row r="72" spans="10:11" ht="18.75" customHeight="1" x14ac:dyDescent="0.25">
      <c r="J72" s="20"/>
      <c r="K72" s="20"/>
    </row>
    <row r="73" spans="10:11" x14ac:dyDescent="0.25">
      <c r="J73" s="20"/>
      <c r="K73" s="20"/>
    </row>
    <row r="74" spans="10:11" x14ac:dyDescent="0.25">
      <c r="J74" s="20"/>
      <c r="K74" s="20"/>
    </row>
    <row r="75" spans="10:11" x14ac:dyDescent="0.25">
      <c r="J75" s="20"/>
      <c r="K75" s="20"/>
    </row>
    <row r="76" spans="10:11" x14ac:dyDescent="0.25">
      <c r="J76" s="20"/>
      <c r="K76" s="20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</sheetData>
  <mergeCells count="32">
    <mergeCell ref="I4:I6"/>
    <mergeCell ref="I7:I15"/>
    <mergeCell ref="K18:K19"/>
    <mergeCell ref="N3:N11"/>
    <mergeCell ref="N12:N29"/>
    <mergeCell ref="B20:B37"/>
    <mergeCell ref="B38:B50"/>
    <mergeCell ref="C2:C3"/>
    <mergeCell ref="C4:C6"/>
    <mergeCell ref="C7:C15"/>
    <mergeCell ref="C18:C19"/>
    <mergeCell ref="A17:K17"/>
    <mergeCell ref="F18:G18"/>
    <mergeCell ref="H18:J18"/>
    <mergeCell ref="A2:A3"/>
    <mergeCell ref="A18:A19"/>
    <mergeCell ref="B2:B3"/>
    <mergeCell ref="B4:B6"/>
    <mergeCell ref="B7:B15"/>
    <mergeCell ref="B18:B19"/>
    <mergeCell ref="D2:D3"/>
    <mergeCell ref="D18:D19"/>
    <mergeCell ref="E18:E19"/>
    <mergeCell ref="G4:G6"/>
    <mergeCell ref="G7:G15"/>
    <mergeCell ref="H4:H6"/>
    <mergeCell ref="H7:H15"/>
    <mergeCell ref="A1:K1"/>
    <mergeCell ref="M1:AI1"/>
    <mergeCell ref="E2:F2"/>
    <mergeCell ref="G2:H2"/>
    <mergeCell ref="I2:J2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Windows 用户</cp:lastModifiedBy>
  <dcterms:created xsi:type="dcterms:W3CDTF">2021-09-15T05:32:00Z</dcterms:created>
  <dcterms:modified xsi:type="dcterms:W3CDTF">2022-01-17T08:29:22Z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8C4D79F0BA27490F95D1251D89570C3F</vt:lpwstr>
  </property>
  <property fmtid="{D5CDD505-2E9C-101B-9397-08002B2CF9AE}" pid="3" name="KSOProductBuildVer">
    <vt:lpwstr>2052-11.1.0.11194</vt:lpwstr>
  </property>
</Properties>
</file>